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lidkova\Desktop\"/>
    </mc:Choice>
  </mc:AlternateContent>
  <bookViews>
    <workbookView xWindow="0" yWindow="0" windowWidth="28800" windowHeight="12348"/>
  </bookViews>
  <sheets>
    <sheet name="Požadavky na výkon nebo funkce" sheetId="1" r:id="rId1"/>
    <sheet name="SO 98-98 Všeobecný objekt" sheetId="2" r:id="rId2"/>
  </sheets>
  <externalReferences>
    <externalReference r:id="rId3"/>
  </externalReferences>
  <definedNames>
    <definedName name="_xlnm.Print_Titles" localSheetId="0">'Požadavky na výkon nebo funkce'!$1:$3</definedName>
  </definedNames>
  <calcPr calcId="162913"/>
</workbook>
</file>

<file path=xl/calcChain.xml><?xml version="1.0" encoding="utf-8"?>
<calcChain xmlns="http://schemas.openxmlformats.org/spreadsheetml/2006/main">
  <c r="L29" i="2" l="1"/>
  <c r="J29" i="2"/>
  <c r="L25" i="2"/>
  <c r="L34" i="2" s="1"/>
  <c r="J25" i="2"/>
  <c r="L19" i="2"/>
  <c r="J19" i="2"/>
  <c r="L15" i="2"/>
  <c r="L23" i="2" s="1"/>
  <c r="J15" i="2"/>
  <c r="B15" i="2"/>
  <c r="B19" i="2" s="1"/>
  <c r="B25" i="2" l="1"/>
  <c r="B29" i="2" s="1"/>
  <c r="K3" i="2"/>
</calcChain>
</file>

<file path=xl/comments1.xml><?xml version="1.0" encoding="utf-8"?>
<comments xmlns="http://schemas.openxmlformats.org/spreadsheetml/2006/main">
  <authors>
    <author>Salavová Mariana, Ing.</author>
  </authors>
  <commentList>
    <comment ref="E5"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5"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5"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6"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5" authorId="0" shapeId="0">
      <text>
        <r>
          <rPr>
            <b/>
            <i/>
            <u/>
            <sz val="10"/>
            <color indexed="81"/>
            <rFont val="Arial"/>
            <family val="2"/>
            <charset val="238"/>
          </rPr>
          <t>Povinná položka</t>
        </r>
        <r>
          <rPr>
            <sz val="10"/>
            <color indexed="81"/>
            <rFont val="Arial"/>
            <family val="2"/>
            <charset val="238"/>
          </rPr>
          <t xml:space="preserve">
</t>
        </r>
      </text>
    </comment>
    <comment ref="F17"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9" authorId="0" shapeId="0">
      <text>
        <r>
          <rPr>
            <b/>
            <i/>
            <u/>
            <sz val="10"/>
            <color indexed="81"/>
            <rFont val="Arial"/>
            <family val="2"/>
            <charset val="238"/>
          </rPr>
          <t>Povinná položka</t>
        </r>
        <r>
          <rPr>
            <sz val="10"/>
            <color indexed="81"/>
            <rFont val="Arial"/>
            <family val="2"/>
            <charset val="238"/>
          </rPr>
          <t xml:space="preserve">
</t>
        </r>
      </text>
    </comment>
    <comment ref="F21"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2"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5"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6"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7"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8"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29"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0"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1"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2"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<sst xmlns="http://schemas.openxmlformats.org/spreadsheetml/2006/main" count="123" uniqueCount="99">
  <si>
    <t>Název položky</t>
  </si>
  <si>
    <t>Rekapitulace dat pro tvorbu nabídkové ceny stavby</t>
  </si>
  <si>
    <t>Poznámka</t>
  </si>
  <si>
    <t>Cena za položku</t>
  </si>
  <si>
    <t>Železniční sdělovací zařízení</t>
  </si>
  <si>
    <t>PS 101</t>
  </si>
  <si>
    <t>PS 102</t>
  </si>
  <si>
    <t>PS 107</t>
  </si>
  <si>
    <t>Obecně</t>
  </si>
  <si>
    <t>Požadavky na výkon nebo funkce</t>
  </si>
  <si>
    <t>D.1</t>
  </si>
  <si>
    <t>D</t>
  </si>
  <si>
    <t>Technologická část</t>
  </si>
  <si>
    <t>Níže v požadavcích na výkon a funkci jsou popsány základní parametry pro výstavbu jednotlivých PS. Pro správné ocenění jednotlivých PS je nutné využít přiloženou projektovou dokumentaci (výkresová část, přílohy a další) včetně technické zprávy.</t>
  </si>
  <si>
    <t>PS/SO xx</t>
  </si>
  <si>
    <t>D.1.2</t>
  </si>
  <si>
    <t>Dokumentace objektů</t>
  </si>
  <si>
    <t>Úprava BTS Prostřední Žleb</t>
  </si>
  <si>
    <t xml:space="preserve">Nutná koordinace s ostatními PS.
Podrobné informace o BTS jsou zaneseny v TZ a výkresové části.
Pro realizaci PS je nutné vytýčení inženýrských sítí.
</t>
  </si>
  <si>
    <t xml:space="preserve">V rámci tohoto PS se navrhuje výměna stávající jednosektorové BTS S8002 novým typem BTS složeným z jedné řídící jednotky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demontáži stávající BTS a zdroje je možné stávající betonový základ využít k montáži nové přístrojové skříně s ochrannou konstrukcí. Rozměr společného betonového základu je 2700x1100mm, výška obou základů je stejná. Novou přístrojovou skříň se požaduje umístit na základ s dveřmi ke kolejím. Nevyužité otvory v betonových základech se požaduje utěsnit proti zatékání do stávajících nepoužitých chrániček. 
Přístrojová skříň bude doplněna novou ochrannou konstrukcí.
Pro připojení stávajících anténních svodů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není třeba vyměnit stávající chráničky na koaxiálních svodech a smršťovací koncovky na rezervních chráničkách.
Pro napájení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Původní přípojný optický kabel bude použit pro připojení nové BTS včetně původního ODF, kde bude nutné doplnit nové ukončení na konektorech v ODF. Pro napojení na přenosovou síť bude použit i stávající přenosový systém, který bude přemístěn do nové přístrojové skříně.
Po dokončení výměny zařízení a zapojení BTS bude provedena kompletní konfigurace BTS (tzv. datafil), tak aby postavení BTS v celé síti odpovídalo novému stavu a nastavení všech potřebných komponent sítě GSM-R u správce sítě. Dále bude provedeno kontrolní měření pokrytí signálem GSM-R v dotčených traťových úsecích, přilehlých k dotčené BTS.
Demontovaná BTS S8002 spolu s původním zálohovaným zdrojem bude předána správci k dalšímu využití.
</t>
  </si>
  <si>
    <t>Úprava BTS Čertova Voda</t>
  </si>
  <si>
    <t>Stavba</t>
  </si>
  <si>
    <t>Úpravy základnových radiostanic BTS sítě GSM-R řady S8002 v úseku Kralupy n. Vltavou - Děčín st.hr.</t>
  </si>
  <si>
    <t>PS 103</t>
  </si>
  <si>
    <t>Úprava BTS
Dolní Žleb</t>
  </si>
  <si>
    <t>PS 104</t>
  </si>
  <si>
    <t>Úprava BTS Lovosice</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</si>
  <si>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možné betonový základ BTS a zdroje využít bez dalších úprav k montáži nové přístrojové skříně s ochrannou konstrukcí. Rozměr společného betonového základu je 2600x900mm, výška obou základů je stejná. Novou přístrojovou skříň se požaduje umístit na základ s dveřmi ke kolejím. Nevyužité otvory v betonových základech se navrhuje utěsnit proti zatékání do stávajících nepoužitých chrániček. Přístrojová skříň bude doplněna novou ochrannou konstrukcí.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není třeba vyměnit stávající chráničky na koaxiálních svodech a smršťovací koncovky na rezervních chráničkách.
Pro napájení nově instalovaného zařízení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</si>
  <si>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 xml:space="preserve">V rámci tohoto PS se navrhuje výměna stávající dvousektorové BTS S8000 novým typem BTS složeným z jedné řídící jednotky vybavené dvěma digitálními deskami, a dvou vysílacích jednotek. Nová řídící jednotka bude umístěna spolu s výsuvnou servisní policí do nové přístrojové skříně 1200x600mm s novým dohledovým zařízením SHmini. Nové vysílací jednotky budou umístěny nad sebe na levou vnější stranu přístrojové skříně. Propojení mezi řídící a vysílacími jednotkami a mezi koaxiálními kabely od anténních jednotek bude provedeno připraveným otvorem na boku skříně BTS. Po odpojení a demontáži stávající BTS a přídavného zdroje 48VDC, je možné betonový základ BTS a zdroje využít bez dalších úprav k montáži nové přístrojové skříně s ochrannou konstrukcí. Rozměr betonového základu BTS je 2000x1200mm, základ zdroje je 1250x1100mm, výška obou základů je stejná, základ zdroje se těsně dotýká. Pro novou přístrojovou skříň lze použít původní základ BTS, směr otevírání dveří lze zachovat. Nevyužité otvory v betonových základech se navrhuje utěsnit proti zatékání do stávajících nepoužitých chrániček. Přístrojová skříň bude doplněna novou ochrannou konstrukcí.
Pro připojení stávajících anténních svodů na nově instalované vysílací jednotky budou vyměněny čtyři stávající jumpery M-M za jumpery M-M délky do 5m. Anténní svody budou použity stávající, před jejich zapojením na novou BTS bude provedeno jejich proměření, a pouze v případě zjištění nevyhovujících parametrů bude provedena jejich výměna. V této lokalitě není třeba vyměnit stávající chráničky na koaxiálních svodech a smršťovací koncovky na rezervních chráničkách. 
Pro napájení nově instalovaného zařízení bude dodán nový zálohovaný zdroj 48VDC FLATPACK/19“/5,4kW, vybavený dvěma usměrňovacími moduly 1800W a 4ks bateriových článků o kapacitě 180Ah. Nový zálohovaný zdroj bude doplněn distribučním panelem 48VDC a připojen novým silovým kabelem NN na stávající vývod ve sloupovém rozvaděči RZ BTS. Bude provedena kontrola a proměření zemnícího vedení a propojení zemničů.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</si>
  <si>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PS 105</t>
  </si>
  <si>
    <t>PS 106</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</si>
  <si>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možné betonový základ BTS a zdroje využít bez dalších úprav k montáži nové přístrojové skříně s ochrannou konstrukcí. Rozměr společného betonového základu je 2800x1200mm, výška obou základů je stejná. Novou přístrojovou skříň se požaduje umístit na základ s dveřmi ke kolejím. Nevyužité otvory v betonových základech se navrhuje utěsnit proti zatékání do stávajících nepoužitých chrániček. Přístrojová skříň bude doplněna novou ochrannou konstrukcí, která bude ukolejněna.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je třeba vyměnit stávající chráničky na koaxiálních svodech za nové UV stabilní. Délka chráničky je cca 2,5m. 
Nová ochranná konstrukce BTS bude ukolejněna pomocí ukolejňovací soupravy dle platné sestavy TV „J“. Tato souprava obsahuje průrazku s opakovatelnou funkcí typu 500V, vodič – FeZn 10mm v izolační trubce a ukolejňovací svorku. Místo připojení na kolejnici musí být při realizaci odsouhlaseno zástupcem OŘ Praha SSZT a následně musí být zaneseno do platného koordinačního schématu ukolejnění a trakčního propojení. Po provedení prací bude provedena prohlídka zařízení, změření dotykových napětí a zpracována revizní zpráva pro daný objekt.
Pro napájení nově instalovaného zařízení bude dodán nový zálohovaný zdroj 48VDC FLATPACK/19“/5,4kW, vybavený dvěma usměrňovacími moduly 1800W a 4ks bateriových článků o kapacitě 100Ah. Nový zálohovaný zdroj bude doplněn distribučním panelem 48VDC, rozvodem 230VAC a připojen stávajícím silovým kabelem NN.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</si>
  <si>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Úprava BTS Nelahozeves-tunel</t>
  </si>
  <si>
    <t>Úprava BTS Vepřek</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</si>
  <si>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možné betonový základ BTS a zdroje využít bez dalších úprav k montáži nové přístrojové skříně bez ochranné konstrukce. Rozměr společného betonového základu je 2100x1000mm. Novou přístrojovou skříň se požaduje umístit stejně orientovanou, jako původní. Nevyužité otvory v betonových základech se navrhuje utěsnit proti zatékání do stávajících nepoužitých chrániček. 
Pro snadnější přístup k BTS budou do boku betonového základu osazeny 3ks ocelových konzolí s odstupem 300mm, a do horní plochy jedna pro snadnější zachycení.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bude třeba vyměnit stávající chráničky na koaxiálních svodech za UV stabilní. Jedná se o tři chráničky pr. 90mm délky 4m.
Pro napájení nově instalovaného zařízení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</si>
  <si>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Úprava BTS Libčice nad Vltavou</t>
  </si>
  <si>
    <t xml:space="preserve">V rámci tohoto PS se navrhuje výměna stávající jednosektorové BTS S8002 novým typem BTS složeným z jedné řídící jednotky vybavené dvěma digitálními deskami, a jedné vysílací jednotky. Nová řídící jednotka bude umístěna spolu s výsuvnou servisní policí do nové přístrojové skříně 1200x600mm s novým dohledovým zařízením SHmini. Nová vysílací jednotka bude umístěna na levou vnější stranu přístrojové skříně. Propojení mezi řídící a vysílací jednotkou a mezi koaxiálními kabely od anténních jednotek bude provedeno připraveným otvorem na boku skříně BTS. Po odpojení a demontáži stávající BTS a přídavného zdroje 48VDC, je možné betonový základ BTS a zdroje využít bez dalších úprav k montáži nové přístrojové skříně s ochrannou konstrukcí. Rozměr společného betonového základu je 2250x1100mm, výška obou základů je stejná. Novou přístrojovou skříň se požaduje umístit na základ s dveřmi ke stožáru. Nevyužité otvory v betonových základech se navrhuje utěsnit proti zatékání do stávajících nepoužitých chrániček. Přístrojová skříň bude doplněna novou ochrannou konstrukcí.
Pro připojení stávajících anténních svodů na nově instalovanou vysílací jednotku budou vyměněny dva stávající jumpery M-M za jumpery M-M délky do 5m. Anténní svody budou použity stávající, před jejich zapojením na novou BTS bude provedeno jejich proměření, a pouze v případě zjištění nevyhovujících parametrů bude provedena jejich výměna. V této lokalitě není třeba vyměnit stávající chráničky na koaxiálních svodech a smršťovací koncovky na rezervních chráničkách. 
Pro napájení nově instalovaného zařízení bude dodán nový zálohovaný zdroj 48VDC FLATPACK/19“/5,4kW, vybavený dvěma usměrňovacími moduly 1800W a 4ks bateriových článků o kapacitě 100Ah. Nový zálohovaný zdroj bude doplněn distribučním panelem 48VDC a připojen novým silovým kabelem NN na stávající vývod ve sloupovém rozvaděči RZ BTS.
Původní přípojný optický kabel bude použit pro připojení nové BTS včetně původního ODF, kde bude nutné doplnit nové ukončení na konektorech v ODF. Pro napojení na přenosovou síť bude použit i stávající přenosový systém, který bude umístěn do nové přístrojové skříně.
Po dokončení výměny zařízení a zapojení této BTS bude v rámci tohoto PS provedena kompletní konfigurace BTS (tzv. datafil), tak aby postavení BTS v celé síti odpovídalo novému stavu a nastavení všech potřebných komponent sítě GSM-R u správce sítě. Dále bude v rámci tohoto PS provedeno kontrolní měření pokrytí signálem GSM-R v dotčených traťových úsecích, přilehlých k předmětné základnové stanici BTS.
Demontovaná BTS S8002 spolu s původním zálohovaným zdrojem bude předána správci k dalšímu využití.
</t>
  </si>
  <si>
    <t>SOPS/PR/2018/06/01</t>
  </si>
  <si>
    <t>SOUPIS PRACÍ / ROZPOČET</t>
  </si>
  <si>
    <t>SO 98-98</t>
  </si>
  <si>
    <t>Stavba:</t>
  </si>
  <si>
    <t>CELKEM:</t>
  </si>
  <si>
    <t>SO/PS:</t>
  </si>
  <si>
    <t>Všeobecný objekt</t>
  </si>
  <si>
    <t>Kategorie monitoringu:</t>
  </si>
  <si>
    <t>Klasifikace SO/PS:</t>
  </si>
  <si>
    <t>Stupeň dokumentace:</t>
  </si>
  <si>
    <t>Stádium 2</t>
  </si>
  <si>
    <t>Dokumentace pro územní rozhodnutí</t>
  </si>
  <si>
    <t>ISPROFIN:</t>
  </si>
  <si>
    <t>Majetek:</t>
  </si>
  <si>
    <t>SŽDC s.o.</t>
  </si>
  <si>
    <t>Označení (S-kód):</t>
  </si>
  <si>
    <t>S632100126</t>
  </si>
  <si>
    <t>Zahájení realizace SO/PS:</t>
  </si>
  <si>
    <t>Zpracovatel:</t>
  </si>
  <si>
    <t>Cenová úroveň:</t>
  </si>
  <si>
    <t>Ukončení realizace SO/PS.</t>
  </si>
  <si>
    <t>SUDOP PRAHA a.s.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</si>
  <si>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</si>
  <si>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</si>
  <si>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</si>
  <si>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</si>
  <si>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</si>
  <si>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</si>
  <si>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</si>
  <si>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</si>
  <si>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</si>
  <si>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</si>
  <si>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</si>
  <si>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</si>
  <si>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</si>
  <si>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</si>
  <si>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</si>
  <si>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VSEOB002</t>
  </si>
  <si>
    <t>R-položka</t>
  </si>
  <si>
    <t>Dokumentace skutečného provedení v listinné formě</t>
  </si>
  <si>
    <t>KPL</t>
  </si>
  <si>
    <t>Vypracování technické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</si>
  <si>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</si>
  <si>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</si>
  <si>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</si>
  <si>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</si>
  <si>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</si>
  <si>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</si>
  <si>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</si>
  <si>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</si>
  <si>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</si>
  <si>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</si>
  <si>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</si>
  <si>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</si>
  <si>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</si>
  <si>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</si>
  <si>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</si>
  <si>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</si>
  <si>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</si>
  <si>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rozsahu dle Smlouvy o dílo</t>
  </si>
  <si>
    <t/>
  </si>
  <si>
    <t>5003510027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</si>
</sst>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95">
    <font>
      <sz val="11"/>
      <color theme="1"/>
      <name val="Calibri"/>
      <family val="2"/>
      <charset val="238"/>
      <scheme val="minor"/>
    </font>
    <font>
      <sz val="10"/>
      <color theme="1"/>
      <name val="Arial"/>
      <family val="2"/>
      <charset val="238"/>
    </font>
    <font>
      <b/>
      <sz val="10"/>
      <color theme="1"/>
      <name val="Arial"/>
      <family val="2"/>
      <charset val="238"/>
    </font>
    <font>
      <sz val="11"/>
      <color theme="1"/>
      <name val="Arial"/>
      <family val="2"/>
      <charset val="238"/>
    </font>
    <font>
      <sz val="10"/>
      <name val="Arial"/>
      <family val="2"/>
      <charset val="238"/>
    </font>
    <font>
      <b/>
      <sz val="11"/>
      <color theme="1"/>
      <name val="Arial"/>
      <family val="2"/>
      <charset val="238"/>
    </font>
    <font>
      <sz val="11"/>
      <color theme="1"/>
      <name val="Calibri"/>
      <family val="2"/>
      <charset val="238"/>
      <scheme val="minor"/>
    </font>
    <font>
      <sz val="10"/>
      <name val="Arial CE"/>
      <charset val="238"/>
    </font>
    <font>
      <sz val="10"/>
      <name val="Helv"/>
      <charset val="238"/>
    </font>
    <font>
      <sz val="11"/>
      <color indexed="8"/>
      <name val="Calibri"/>
      <family val="2"/>
      <charset val="238"/>
    </font>
    <font>
      <sz val="10"/>
      <name val="Arial"/>
      <charset val="238"/>
    </font>
    <font>
      <sz val="9"/>
      <name val="Arial CE"/>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0"/>
      <name val="Arial CE"/>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sz val="10"/>
      <color indexed="8"/>
      <name val="Arial"/>
      <family val="2"/>
    </font>
    <font>
      <sz val="8"/>
      <color indexed="8"/>
      <name val="Arial"/>
      <family val="2"/>
      <charset val="238"/>
    </font>
    <font>
      <u/>
      <sz val="9.35"/>
      <color indexed="12"/>
      <name val="Calibri"/>
      <family val="2"/>
      <charset val="238"/>
    </font>
    <font>
      <sz val="10"/>
      <name val="Arial CE"/>
    </font>
    <font>
      <u/>
      <sz val="7.5"/>
      <color indexed="12"/>
      <name val="Arial CE"/>
    </font>
    <font>
      <u/>
      <sz val="10"/>
      <color indexed="12"/>
      <name val="Arial CE"/>
      <charset val="238"/>
    </font>
    <font>
      <sz val="11"/>
      <color indexed="46"/>
      <name val="Calibri"/>
      <family val="2"/>
      <charset val="238"/>
    </font>
    <font>
      <b/>
      <sz val="11"/>
      <color indexed="46"/>
      <name val="Calibri"/>
      <family val="2"/>
      <charset val="238"/>
    </font>
    <font>
      <sz val="12"/>
      <color theme="1"/>
      <name val="Calibri"/>
      <family val="2"/>
      <charset val="238"/>
      <scheme val="minor"/>
    </font>
    <font>
      <sz val="8"/>
      <name val="Calibri"/>
      <family val="2"/>
      <charset val="238"/>
      <scheme val="minor"/>
    </font>
    <font>
      <i/>
      <sz val="6"/>
      <color theme="1"/>
      <name val="Arial"/>
      <family val="2"/>
      <charset val="238"/>
    </font>
    <font>
      <b/>
      <sz val="16"/>
      <color theme="1"/>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0"/>
      <color theme="8" tint="-0.249977111117893"/>
      <name val="Arial"/>
      <family val="2"/>
      <charset val="238"/>
    </font>
    <font>
      <b/>
      <sz val="10"/>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s>
  <fills count="34">
    <fill>
      <patternFill patternType="none"/>
    </fill>
    <fill>
      <patternFill patternType="gray125"/>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auto="1"/>
      </right>
      <top style="thin">
        <color auto="1"/>
      </top>
      <bottom style="thin">
        <color auto="1"/>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top style="thin">
        <color auto="1"/>
      </top>
      <bottom style="thin">
        <color auto="1"/>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auto="1"/>
      </left>
      <right style="thin">
        <color auto="1"/>
      </right>
      <top style="thin">
        <color auto="1"/>
      </top>
      <bottom style="medium">
        <color auto="1"/>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auto="1"/>
      </top>
      <bottom style="medium">
        <color auto="1"/>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2585">
    <xf numFmtId="0" fontId="0" fillId="0" borderId="0"/>
    <xf numFmtId="0" fontId="4" fillId="0" borderId="0"/>
    <xf numFmtId="0" fontId="4" fillId="0" borderId="0">
      <alignment vertical="center"/>
    </xf>
    <xf numFmtId="0" fontId="7" fillId="0" borderId="0"/>
    <xf numFmtId="9" fontId="7" fillId="0" borderId="0" applyFont="0" applyFill="0" applyBorder="0" applyAlignment="0" applyProtection="0"/>
    <xf numFmtId="0" fontId="8" fillId="0" borderId="0"/>
    <xf numFmtId="0" fontId="10" fillId="0" borderId="0"/>
    <xf numFmtId="0" fontId="9"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9" fillId="3"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0" fontId="9" fillId="2"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9" fillId="5"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36" fillId="5" borderId="0" applyNumberFormat="0" applyBorder="0" applyAlignment="0" applyProtection="0"/>
    <xf numFmtId="0" fontId="36" fillId="5" borderId="0" applyNumberFormat="0" applyBorder="0" applyAlignment="0" applyProtection="0"/>
    <xf numFmtId="0" fontId="9" fillId="4"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9" fillId="7"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36" fillId="7" borderId="0" applyNumberFormat="0" applyBorder="0" applyAlignment="0" applyProtection="0"/>
    <xf numFmtId="0" fontId="36" fillId="7"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9" fillId="2"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2" borderId="0" applyNumberFormat="0" applyBorder="0" applyAlignment="0" applyProtection="0"/>
    <xf numFmtId="0" fontId="9"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36" fillId="9"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9" fillId="4"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9" fillId="14"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36" fillId="8" borderId="0" applyNumberFormat="0" applyBorder="0" applyAlignment="0" applyProtection="0"/>
    <xf numFmtId="0" fontId="36" fillId="8"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9" fillId="11"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9" fillId="15" borderId="0" applyNumberFormat="0" applyBorder="0" applyAlignment="0" applyProtection="0"/>
    <xf numFmtId="0" fontId="9" fillId="4"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9" fillId="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5"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12" fillId="17"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12" fillId="16" borderId="0" applyNumberFormat="0" applyBorder="0" applyAlignment="0" applyProtection="0"/>
    <xf numFmtId="0" fontId="12"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37" fillId="12" borderId="0" applyNumberFormat="0" applyBorder="0" applyAlignment="0" applyProtection="0"/>
    <xf numFmtId="0" fontId="12" fillId="12"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12" fillId="14"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12" fillId="13"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12" fillId="10"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0" borderId="0" applyNumberFormat="0" applyBorder="0" applyAlignment="0" applyProtection="0"/>
    <xf numFmtId="0" fontId="12"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12" fillId="16"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12" fillId="19" borderId="0" applyNumberFormat="0" applyBorder="0" applyAlignment="0" applyProtection="0"/>
    <xf numFmtId="0" fontId="12" fillId="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12" fillId="4" borderId="0" applyNumberFormat="0" applyBorder="0" applyAlignment="0" applyProtection="0"/>
    <xf numFmtId="0" fontId="12" fillId="17" borderId="0" applyNumberFormat="0" applyBorder="0" applyAlignment="0" applyProtection="0"/>
    <xf numFmtId="0" fontId="12" fillId="12" borderId="0" applyNumberFormat="0" applyBorder="0" applyAlignment="0" applyProtection="0"/>
    <xf numFmtId="0" fontId="12" fillId="14" borderId="0" applyNumberFormat="0" applyBorder="0" applyAlignment="0" applyProtection="0"/>
    <xf numFmtId="0" fontId="12" fillId="18" borderId="0" applyNumberFormat="0" applyBorder="0" applyAlignment="0" applyProtection="0"/>
    <xf numFmtId="0" fontId="12" fillId="1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12" fillId="18" borderId="0" applyNumberFormat="0" applyBorder="0" applyAlignment="0" applyProtection="0"/>
    <xf numFmtId="0" fontId="12" fillId="16" borderId="0" applyNumberFormat="0" applyBorder="0" applyAlignment="0" applyProtection="0"/>
    <xf numFmtId="0" fontId="12" fillId="23" borderId="0" applyNumberFormat="0" applyBorder="0" applyAlignment="0" applyProtection="0"/>
    <xf numFmtId="0" fontId="14" fillId="5" borderId="0" applyNumberFormat="0" applyBorder="0" applyAlignment="0" applyProtection="0"/>
    <xf numFmtId="0" fontId="25" fillId="10" borderId="20" applyNumberFormat="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13" fillId="0" borderId="21" applyNumberFormat="0" applyFill="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1" applyNumberFormat="0" applyFill="0" applyAlignment="0" applyProtection="0"/>
    <xf numFmtId="164" fontId="4" fillId="0" borderId="0" applyFont="0" applyFill="0" applyBorder="0" applyAlignment="0" applyProtection="0"/>
    <xf numFmtId="164" fontId="4" fillId="0" borderId="0" applyFont="0" applyFill="0" applyBorder="0" applyAlignment="0" applyProtection="0"/>
    <xf numFmtId="0" fontId="28" fillId="0" borderId="0">
      <alignment vertical="top"/>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27" fillId="0" borderId="0" applyNumberFormat="0" applyFill="0" applyBorder="0" applyAlignment="0" applyProtection="0"/>
    <xf numFmtId="0" fontId="54" fillId="0" borderId="0"/>
    <xf numFmtId="0" fontId="22" fillId="7" borderId="0" applyNumberFormat="0" applyBorder="0" applyAlignment="0" applyProtection="0"/>
    <xf numFmtId="0" fontId="31" fillId="0" borderId="23" applyNumberFormat="0" applyFill="0" applyAlignment="0" applyProtection="0"/>
    <xf numFmtId="0" fontId="32" fillId="0" borderId="24" applyNumberFormat="0" applyFill="0" applyAlignment="0" applyProtection="0"/>
    <xf numFmtId="0" fontId="33" fillId="0" borderId="25" applyNumberFormat="0" applyFill="0" applyAlignment="0" applyProtection="0"/>
    <xf numFmtId="0" fontId="33" fillId="0" borderId="0" applyNumberFormat="0" applyFill="0" applyBorder="0" applyAlignment="0" applyProtection="0"/>
    <xf numFmtId="0" fontId="55" fillId="0" borderId="0" applyNumberFormat="0" applyFill="0" applyBorder="0" applyAlignment="0" applyProtection="0">
      <alignment vertical="top"/>
      <protection locked="0"/>
    </xf>
    <xf numFmtId="0" fontId="15" fillId="24" borderId="26" applyNumberFormat="0" applyAlignment="0" applyProtection="0"/>
    <xf numFmtId="0" fontId="14"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39" fillId="5" borderId="0" applyNumberFormat="0" applyBorder="0" applyAlignment="0" applyProtection="0"/>
    <xf numFmtId="0" fontId="14" fillId="5" borderId="0" applyNumberFormat="0" applyBorder="0" applyAlignment="0" applyProtection="0"/>
    <xf numFmtId="0" fontId="24" fillId="4" borderId="20" applyNumberFormat="0" applyAlignment="0" applyProtection="0"/>
    <xf numFmtId="0" fontId="15" fillId="24" borderId="26" applyNumberFormat="0" applyAlignment="0" applyProtection="0"/>
    <xf numFmtId="0" fontId="40" fillId="24" borderId="26" applyNumberFormat="0" applyAlignment="0" applyProtection="0"/>
    <xf numFmtId="0" fontId="40" fillId="24" borderId="26" applyNumberFormat="0" applyAlignment="0" applyProtection="0"/>
    <xf numFmtId="0" fontId="40" fillId="24" borderId="26" applyNumberFormat="0" applyAlignment="0" applyProtection="0"/>
    <xf numFmtId="0" fontId="40" fillId="24" borderId="26" applyNumberFormat="0" applyAlignment="0" applyProtection="0"/>
    <xf numFmtId="0" fontId="15" fillId="24" borderId="26" applyNumberFormat="0" applyAlignment="0" applyProtection="0"/>
    <xf numFmtId="0" fontId="21" fillId="0" borderId="27" applyNumberFormat="0" applyFill="0" applyAlignment="0" applyProtection="0"/>
    <xf numFmtId="0" fontId="31" fillId="0" borderId="23" applyNumberFormat="0" applyFill="0" applyAlignment="0" applyProtection="0"/>
    <xf numFmtId="0" fontId="31" fillId="0" borderId="23" applyNumberFormat="0" applyFill="0" applyAlignment="0" applyProtection="0"/>
    <xf numFmtId="0" fontId="41" fillId="0" borderId="23" applyNumberFormat="0" applyFill="0" applyAlignment="0" applyProtection="0"/>
    <xf numFmtId="0" fontId="31" fillId="0" borderId="23" applyNumberFormat="0" applyFill="0" applyAlignment="0" applyProtection="0"/>
    <xf numFmtId="0" fontId="41" fillId="0" borderId="23" applyNumberFormat="0" applyFill="0" applyAlignment="0" applyProtection="0"/>
    <xf numFmtId="0" fontId="41" fillId="0" borderId="23" applyNumberFormat="0" applyFill="0" applyAlignment="0" applyProtection="0"/>
    <xf numFmtId="0" fontId="31" fillId="0" borderId="23" applyNumberFormat="0" applyFill="0" applyAlignment="0" applyProtection="0"/>
    <xf numFmtId="0" fontId="16" fillId="0" borderId="28" applyNumberFormat="0" applyFill="0" applyAlignment="0" applyProtection="0"/>
    <xf numFmtId="0" fontId="31" fillId="0" borderId="23" applyNumberFormat="0" applyFill="0" applyAlignment="0" applyProtection="0"/>
    <xf numFmtId="0" fontId="31" fillId="0" borderId="23" applyNumberFormat="0" applyFill="0" applyAlignment="0" applyProtection="0"/>
    <xf numFmtId="0" fontId="41" fillId="0" borderId="23" applyNumberFormat="0" applyFill="0" applyAlignment="0" applyProtection="0"/>
    <xf numFmtId="0" fontId="41" fillId="0" borderId="23" applyNumberFormat="0" applyFill="0" applyAlignment="0" applyProtection="0"/>
    <xf numFmtId="0" fontId="16" fillId="0" borderId="28" applyNumberFormat="0" applyFill="0" applyAlignment="0" applyProtection="0"/>
    <xf numFmtId="0" fontId="32" fillId="0" borderId="24" applyNumberFormat="0" applyFill="0" applyAlignment="0" applyProtection="0"/>
    <xf numFmtId="0" fontId="32" fillId="0" borderId="24" applyNumberFormat="0" applyFill="0" applyAlignment="0" applyProtection="0"/>
    <xf numFmtId="0" fontId="42" fillId="0" borderId="24" applyNumberFormat="0" applyFill="0" applyAlignment="0" applyProtection="0"/>
    <xf numFmtId="0" fontId="32" fillId="0" borderId="24" applyNumberFormat="0" applyFill="0" applyAlignment="0" applyProtection="0"/>
    <xf numFmtId="0" fontId="42" fillId="0" borderId="24" applyNumberFormat="0" applyFill="0" applyAlignment="0" applyProtection="0"/>
    <xf numFmtId="0" fontId="42" fillId="0" borderId="24" applyNumberFormat="0" applyFill="0" applyAlignment="0" applyProtection="0"/>
    <xf numFmtId="0" fontId="32" fillId="0" borderId="24" applyNumberFormat="0" applyFill="0" applyAlignment="0" applyProtection="0"/>
    <xf numFmtId="0" fontId="17" fillId="0" borderId="24" applyNumberFormat="0" applyFill="0" applyAlignment="0" applyProtection="0"/>
    <xf numFmtId="0" fontId="32" fillId="0" borderId="24" applyNumberFormat="0" applyFill="0" applyAlignment="0" applyProtection="0"/>
    <xf numFmtId="0" fontId="32" fillId="0" borderId="24" applyNumberFormat="0" applyFill="0" applyAlignment="0" applyProtection="0"/>
    <xf numFmtId="0" fontId="42" fillId="0" borderId="24" applyNumberFormat="0" applyFill="0" applyAlignment="0" applyProtection="0"/>
    <xf numFmtId="0" fontId="42" fillId="0" borderId="24" applyNumberFormat="0" applyFill="0" applyAlignment="0" applyProtection="0"/>
    <xf numFmtId="0" fontId="17" fillId="0" borderId="24"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18" fillId="0" borderId="29"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18" fillId="0" borderId="29"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33" fillId="0" borderId="0" applyNumberFormat="0" applyFill="0" applyBorder="0" applyAlignment="0" applyProtection="0"/>
    <xf numFmtId="0" fontId="18"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8"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0" borderId="0" applyNumberFormat="0" applyFill="0" applyBorder="0" applyAlignment="0" applyProtection="0"/>
    <xf numFmtId="0" fontId="20" fillId="13" borderId="0" applyNumberFormat="0" applyBorder="0" applyAlignment="0" applyProtection="0"/>
    <xf numFmtId="0" fontId="20"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20" fillId="13" borderId="0" applyNumberFormat="0" applyBorder="0" applyAlignment="0" applyProtection="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9" fillId="0" borderId="0"/>
    <xf numFmtId="0" fontId="4" fillId="0" borderId="0"/>
    <xf numFmtId="0" fontId="4" fillId="0" borderId="0"/>
    <xf numFmtId="0" fontId="9" fillId="0" borderId="0"/>
    <xf numFmtId="0" fontId="4"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5" fillId="0" borderId="0"/>
    <xf numFmtId="0" fontId="35" fillId="0" borderId="0"/>
    <xf numFmtId="0" fontId="4" fillId="0" borderId="0"/>
    <xf numFmtId="0" fontId="4" fillId="0" borderId="0"/>
    <xf numFmtId="0" fontId="4" fillId="0" borderId="0"/>
    <xf numFmtId="0" fontId="4" fillId="0" borderId="0"/>
    <xf numFmtId="0" fontId="35" fillId="0" borderId="0"/>
    <xf numFmtId="0" fontId="4" fillId="0" borderId="0"/>
    <xf numFmtId="0" fontId="35" fillId="0" borderId="0"/>
    <xf numFmtId="0" fontId="35" fillId="0" borderId="0"/>
    <xf numFmtId="0" fontId="3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5" fillId="0" borderId="0"/>
    <xf numFmtId="0" fontId="4"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35" fillId="0" borderId="0"/>
    <xf numFmtId="0" fontId="35" fillId="0" borderId="0"/>
    <xf numFmtId="0" fontId="9" fillId="0" borderId="0"/>
    <xf numFmtId="0" fontId="4" fillId="0" borderId="0">
      <alignment vertical="top"/>
    </xf>
    <xf numFmtId="0" fontId="4" fillId="0" borderId="0"/>
    <xf numFmtId="0" fontId="4" fillId="0" borderId="0">
      <alignment vertical="top"/>
    </xf>
    <xf numFmtId="0" fontId="28" fillId="0" borderId="0">
      <alignment vertical="top"/>
    </xf>
    <xf numFmtId="0" fontId="28" fillId="0" borderId="0">
      <alignment vertical="top"/>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35" fillId="0" borderId="0"/>
    <xf numFmtId="0" fontId="35" fillId="0" borderId="0"/>
    <xf numFmtId="0" fontId="35" fillId="0" borderId="0"/>
    <xf numFmtId="0" fontId="9"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11" fillId="0" borderId="0"/>
    <xf numFmtId="0" fontId="7" fillId="0" borderId="0"/>
    <xf numFmtId="0" fontId="35" fillId="0" borderId="0"/>
    <xf numFmtId="0" fontId="35" fillId="0" borderId="0"/>
    <xf numFmtId="0" fontId="4" fillId="0" borderId="0"/>
    <xf numFmtId="0" fontId="3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35" fillId="0" borderId="0"/>
    <xf numFmtId="0" fontId="35" fillId="0" borderId="0"/>
    <xf numFmtId="0" fontId="4" fillId="0" borderId="0"/>
    <xf numFmtId="0" fontId="35" fillId="0" borderId="0"/>
    <xf numFmtId="0" fontId="11" fillId="0" borderId="0"/>
    <xf numFmtId="0" fontId="11" fillId="0" borderId="0"/>
    <xf numFmtId="0" fontId="4" fillId="0" borderId="0"/>
    <xf numFmtId="0" fontId="4" fillId="0" borderId="0"/>
    <xf numFmtId="0" fontId="11" fillId="0" borderId="0"/>
    <xf numFmtId="0" fontId="11" fillId="0" borderId="0"/>
    <xf numFmtId="0" fontId="4" fillId="0" borderId="0"/>
    <xf numFmtId="0" fontId="4"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11" fillId="0" borderId="0"/>
    <xf numFmtId="0" fontId="11" fillId="0" borderId="0"/>
    <xf numFmtId="0" fontId="7" fillId="0" borderId="0"/>
    <xf numFmtId="0" fontId="7" fillId="0" borderId="0"/>
    <xf numFmtId="0" fontId="7" fillId="0" borderId="0"/>
    <xf numFmtId="0" fontId="35" fillId="0" borderId="0"/>
    <xf numFmtId="0" fontId="35" fillId="0" borderId="0"/>
    <xf numFmtId="0" fontId="4" fillId="0" borderId="0"/>
    <xf numFmtId="0" fontId="35" fillId="0" borderId="0"/>
    <xf numFmtId="0" fontId="7" fillId="0" borderId="0"/>
    <xf numFmtId="0" fontId="4" fillId="0" borderId="0"/>
    <xf numFmtId="0" fontId="4" fillId="0" borderId="0"/>
    <xf numFmtId="0" fontId="35" fillId="0" borderId="0"/>
    <xf numFmtId="0" fontId="35" fillId="0" borderId="0"/>
    <xf numFmtId="0" fontId="4" fillId="0" borderId="0"/>
    <xf numFmtId="0" fontId="35" fillId="0" borderId="0"/>
    <xf numFmtId="0" fontId="35" fillId="0" borderId="0"/>
    <xf numFmtId="0" fontId="35" fillId="0" borderId="0"/>
    <xf numFmtId="0" fontId="4" fillId="0" borderId="0"/>
    <xf numFmtId="0" fontId="35" fillId="0" borderId="0"/>
    <xf numFmtId="0" fontId="35" fillId="0" borderId="0"/>
    <xf numFmtId="0" fontId="35" fillId="0" borderId="0"/>
    <xf numFmtId="0" fontId="4" fillId="0" borderId="0"/>
    <xf numFmtId="0" fontId="35" fillId="0" borderId="0"/>
    <xf numFmtId="0" fontId="28" fillId="0" borderId="0"/>
    <xf numFmtId="0" fontId="4" fillId="0" borderId="0"/>
    <xf numFmtId="0" fontId="9" fillId="0" borderId="0"/>
    <xf numFmtId="0" fontId="9"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9" fillId="0" borderId="0"/>
    <xf numFmtId="0" fontId="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7" fillId="0" borderId="0"/>
    <xf numFmtId="0" fontId="7" fillId="0" borderId="0"/>
    <xf numFmtId="0" fontId="7" fillId="0" borderId="0"/>
    <xf numFmtId="0" fontId="7" fillId="0" borderId="0"/>
    <xf numFmtId="0" fontId="4" fillId="0" borderId="0"/>
    <xf numFmtId="0" fontId="4" fillId="0" borderId="0"/>
    <xf numFmtId="0" fontId="9" fillId="0" borderId="0"/>
    <xf numFmtId="0" fontId="4" fillId="0" borderId="0"/>
    <xf numFmtId="0" fontId="9" fillId="0" borderId="0"/>
    <xf numFmtId="0" fontId="4" fillId="0" borderId="0"/>
    <xf numFmtId="0" fontId="9" fillId="0" borderId="0"/>
    <xf numFmtId="0" fontId="6" fillId="0" borderId="0"/>
    <xf numFmtId="0" fontId="6" fillId="0" borderId="0"/>
    <xf numFmtId="0" fontId="53" fillId="0" borderId="0"/>
    <xf numFmtId="0" fontId="4" fillId="0" borderId="0"/>
    <xf numFmtId="0" fontId="53"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7" fillId="0" borderId="0"/>
    <xf numFmtId="0" fontId="7" fillId="0" borderId="0"/>
    <xf numFmtId="0" fontId="7" fillId="0" borderId="0"/>
    <xf numFmtId="0" fontId="7" fillId="0" borderId="0"/>
    <xf numFmtId="0" fontId="4" fillId="0" borderId="0"/>
    <xf numFmtId="0" fontId="6" fillId="0" borderId="0"/>
    <xf numFmtId="0" fontId="4" fillId="0" borderId="0"/>
    <xf numFmtId="0" fontId="9" fillId="0" borderId="0"/>
    <xf numFmtId="0" fontId="4" fillId="0" borderId="0"/>
    <xf numFmtId="0" fontId="9" fillId="0" borderId="0"/>
    <xf numFmtId="0" fontId="29" fillId="0" borderId="0"/>
    <xf numFmtId="0" fontId="29" fillId="0" borderId="0"/>
    <xf numFmtId="0" fontId="9" fillId="0" borderId="0"/>
    <xf numFmtId="0" fontId="6" fillId="0" borderId="0"/>
    <xf numFmtId="0" fontId="4" fillId="0" borderId="0"/>
    <xf numFmtId="0" fontId="6" fillId="0" borderId="0"/>
    <xf numFmtId="0" fontId="29" fillId="0" borderId="0"/>
    <xf numFmtId="0" fontId="29" fillId="0" borderId="0"/>
    <xf numFmtId="0" fontId="6" fillId="0" borderId="0"/>
    <xf numFmtId="0" fontId="29" fillId="0" borderId="0"/>
    <xf numFmtId="0" fontId="7" fillId="0" borderId="0"/>
    <xf numFmtId="0" fontId="7" fillId="0" borderId="0"/>
    <xf numFmtId="0" fontId="7"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9" fillId="0" borderId="0"/>
    <xf numFmtId="0" fontId="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9" fillId="0" borderId="0"/>
    <xf numFmtId="0" fontId="9" fillId="0" borderId="0"/>
    <xf numFmtId="0" fontId="4" fillId="0" borderId="0"/>
    <xf numFmtId="0" fontId="4" fillId="0" borderId="0"/>
    <xf numFmtId="0" fontId="9"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5" fillId="0" borderId="0"/>
    <xf numFmtId="0" fontId="4" fillId="0" borderId="0"/>
    <xf numFmtId="0" fontId="45"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0" fillId="0" borderId="0"/>
    <xf numFmtId="0" fontId="9" fillId="6" borderId="30" applyNumberFormat="0" applyFont="0" applyAlignment="0" applyProtection="0"/>
    <xf numFmtId="0" fontId="26" fillId="10" borderId="31" applyNumberForma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1"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46" fillId="0" borderId="27" applyNumberFormat="0" applyFill="0" applyAlignment="0" applyProtection="0"/>
    <xf numFmtId="0" fontId="21" fillId="0" borderId="27" applyNumberFormat="0" applyFill="0" applyAlignment="0" applyProtection="0"/>
    <xf numFmtId="0" fontId="22"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47" fillId="7" borderId="0" applyNumberFormat="0" applyBorder="0" applyAlignment="0" applyProtection="0"/>
    <xf numFmtId="0" fontId="22" fillId="7" borderId="0" applyNumberFormat="0" applyBorder="0" applyAlignment="0" applyProtection="0"/>
    <xf numFmtId="0" fontId="4" fillId="0" borderId="0"/>
    <xf numFmtId="0" fontId="30" fillId="0" borderId="0"/>
    <xf numFmtId="0" fontId="23"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23" fillId="0" borderId="0" applyNumberFormat="0" applyFill="0" applyBorder="0" applyAlignment="0" applyProtection="0"/>
    <xf numFmtId="0" fontId="34" fillId="0" borderId="0" applyNumberFormat="0" applyFill="0" applyBorder="0" applyAlignment="0" applyProtection="0"/>
    <xf numFmtId="0" fontId="13" fillId="0" borderId="22" applyNumberFormat="0" applyFill="0" applyAlignment="0" applyProtection="0"/>
    <xf numFmtId="0" fontId="24"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24" fillId="4"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25" fillId="2"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2" borderId="20"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26" fillId="2" borderId="31"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2" borderId="31" applyNumberFormat="0" applyAlignment="0" applyProtection="0"/>
    <xf numFmtId="0" fontId="27"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27" fillId="0" borderId="0" applyNumberFormat="0" applyFill="0" applyBorder="0" applyAlignment="0" applyProtection="0"/>
    <xf numFmtId="0" fontId="23" fillId="0" borderId="0" applyNumberFormat="0" applyFill="0" applyBorder="0" applyAlignment="0" applyProtection="0"/>
    <xf numFmtId="0" fontId="12"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12" fillId="20" borderId="0" applyNumberFormat="0" applyBorder="0" applyAlignment="0" applyProtection="0"/>
    <xf numFmtId="0" fontId="12" fillId="16"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12" fillId="16" borderId="0" applyNumberFormat="0" applyBorder="0" applyAlignment="0" applyProtection="0"/>
    <xf numFmtId="0" fontId="12"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12" fillId="21" borderId="0" applyNumberFormat="0" applyBorder="0" applyAlignment="0" applyProtection="0"/>
    <xf numFmtId="0" fontId="12"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12" fillId="22"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18" borderId="0" applyNumberFormat="0" applyBorder="0" applyAlignment="0" applyProtection="0"/>
    <xf numFmtId="0" fontId="12" fillId="25"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12" fillId="25" borderId="0" applyNumberFormat="0" applyBorder="0" applyAlignment="0" applyProtection="0"/>
    <xf numFmtId="0" fontId="12"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12" fillId="16" borderId="0" applyNumberFormat="0" applyBorder="0" applyAlignment="0" applyProtection="0"/>
    <xf numFmtId="0" fontId="12"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12" fillId="23" borderId="0" applyNumberFormat="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5" fillId="10" borderId="20" applyNumberFormat="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13" fillId="0" borderId="21" applyNumberFormat="0" applyFill="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1" applyNumberFormat="0" applyFill="0" applyAlignment="0" applyProtection="0"/>
    <xf numFmtId="0" fontId="33" fillId="0" borderId="25" applyNumberFormat="0" applyFill="0" applyAlignment="0" applyProtection="0"/>
    <xf numFmtId="0" fontId="24" fillId="4" borderId="20" applyNumberFormat="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18" fillId="0" borderId="29"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18" fillId="0" borderId="29" applyNumberFormat="0" applyFill="0" applyAlignment="0" applyProtection="0"/>
    <xf numFmtId="0" fontId="9" fillId="6" borderId="30" applyNumberFormat="0" applyFont="0" applyAlignment="0" applyProtection="0"/>
    <xf numFmtId="0" fontId="26" fillId="10" borderId="31" applyNumberForma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13" fillId="0" borderId="22" applyNumberFormat="0" applyFill="0" applyAlignment="0" applyProtection="0"/>
    <xf numFmtId="0" fontId="24"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24" fillId="4"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25" fillId="2"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2" borderId="20"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26" fillId="2" borderId="31"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2" borderId="31" applyNumberForma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5" fillId="10" borderId="20" applyNumberFormat="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2" applyNumberFormat="0" applyFill="0" applyAlignment="0" applyProtection="0"/>
    <xf numFmtId="0" fontId="13" fillId="0" borderId="21" applyNumberFormat="0" applyFill="0" applyAlignment="0" applyProtection="0"/>
    <xf numFmtId="0" fontId="13" fillId="0" borderId="22" applyNumberFormat="0" applyFill="0" applyAlignment="0" applyProtection="0"/>
    <xf numFmtId="0" fontId="13" fillId="0" borderId="22" applyNumberFormat="0" applyFill="0" applyAlignment="0" applyProtection="0"/>
    <xf numFmtId="0" fontId="38" fillId="0" borderId="22" applyNumberFormat="0" applyFill="0" applyAlignment="0" applyProtection="0"/>
    <xf numFmtId="0" fontId="38" fillId="0" borderId="22" applyNumberFormat="0" applyFill="0" applyAlignment="0" applyProtection="0"/>
    <xf numFmtId="0" fontId="13" fillId="0" borderId="21" applyNumberFormat="0" applyFill="0" applyAlignment="0" applyProtection="0"/>
    <xf numFmtId="0" fontId="33" fillId="0" borderId="25" applyNumberFormat="0" applyFill="0" applyAlignment="0" applyProtection="0"/>
    <xf numFmtId="0" fontId="24" fillId="4" borderId="20" applyNumberFormat="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33" fillId="0" borderId="25" applyNumberFormat="0" applyFill="0" applyAlignment="0" applyProtection="0"/>
    <xf numFmtId="0" fontId="18" fillId="0" borderId="29" applyNumberFormat="0" applyFill="0" applyAlignment="0" applyProtection="0"/>
    <xf numFmtId="0" fontId="33" fillId="0" borderId="25" applyNumberFormat="0" applyFill="0" applyAlignment="0" applyProtection="0"/>
    <xf numFmtId="0" fontId="33" fillId="0" borderId="25" applyNumberFormat="0" applyFill="0" applyAlignment="0" applyProtection="0"/>
    <xf numFmtId="0" fontId="43" fillId="0" borderId="25" applyNumberFormat="0" applyFill="0" applyAlignment="0" applyProtection="0"/>
    <xf numFmtId="0" fontId="43" fillId="0" borderId="25" applyNumberFormat="0" applyFill="0" applyAlignment="0" applyProtection="0"/>
    <xf numFmtId="0" fontId="18" fillId="0" borderId="29" applyNumberFormat="0" applyFill="0" applyAlignment="0" applyProtection="0"/>
    <xf numFmtId="0" fontId="9" fillId="6" borderId="30" applyNumberFormat="0" applyFont="0" applyAlignment="0" applyProtection="0"/>
    <xf numFmtId="0" fontId="26" fillId="10" borderId="31" applyNumberForma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7" fillId="6" borderId="30" applyNumberFormat="0" applyFont="0" applyAlignment="0" applyProtection="0"/>
    <xf numFmtId="0" fontId="4" fillId="6" borderId="30" applyNumberFormat="0" applyFont="0" applyAlignment="0" applyProtection="0"/>
    <xf numFmtId="0" fontId="9"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4" fillId="6" borderId="30" applyNumberFormat="0" applyFont="0" applyAlignment="0" applyProtection="0"/>
    <xf numFmtId="0" fontId="13" fillId="0" borderId="22" applyNumberFormat="0" applyFill="0" applyAlignment="0" applyProtection="0"/>
    <xf numFmtId="0" fontId="24"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49" fillId="4" borderId="20" applyNumberFormat="0" applyAlignment="0" applyProtection="0"/>
    <xf numFmtId="0" fontId="24" fillId="4"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10" borderId="20" applyNumberFormat="0" applyAlignment="0" applyProtection="0"/>
    <xf numFmtId="0" fontId="25" fillId="2" borderId="20" applyNumberFormat="0" applyAlignment="0" applyProtection="0"/>
    <xf numFmtId="0" fontId="25" fillId="10" borderId="20" applyNumberFormat="0" applyAlignment="0" applyProtection="0"/>
    <xf numFmtId="0" fontId="25" fillId="10" borderId="20" applyNumberFormat="0" applyAlignment="0" applyProtection="0"/>
    <xf numFmtId="0" fontId="50" fillId="10" borderId="20" applyNumberFormat="0" applyAlignment="0" applyProtection="0"/>
    <xf numFmtId="0" fontId="50" fillId="10" borderId="20" applyNumberFormat="0" applyAlignment="0" applyProtection="0"/>
    <xf numFmtId="0" fontId="25" fillId="2" borderId="20"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10" borderId="31" applyNumberFormat="0" applyAlignment="0" applyProtection="0"/>
    <xf numFmtId="0" fontId="26" fillId="2" borderId="31" applyNumberFormat="0" applyAlignment="0" applyProtection="0"/>
    <xf numFmtId="0" fontId="26" fillId="10" borderId="31" applyNumberFormat="0" applyAlignment="0" applyProtection="0"/>
    <xf numFmtId="0" fontId="26" fillId="10" borderId="31" applyNumberFormat="0" applyAlignment="0" applyProtection="0"/>
    <xf numFmtId="0" fontId="51" fillId="10" borderId="31" applyNumberFormat="0" applyAlignment="0" applyProtection="0"/>
    <xf numFmtId="0" fontId="51" fillId="10" borderId="31" applyNumberFormat="0" applyAlignment="0" applyProtection="0"/>
    <xf numFmtId="0" fontId="26" fillId="2" borderId="31" applyNumberFormat="0" applyAlignment="0" applyProtection="0"/>
    <xf numFmtId="0" fontId="10" fillId="0" borderId="0"/>
    <xf numFmtId="0" fontId="10"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10" fillId="0" borderId="0"/>
    <xf numFmtId="0" fontId="59" fillId="16" borderId="0" applyNumberFormat="0" applyBorder="0" applyAlignment="0" applyProtection="0"/>
    <xf numFmtId="0" fontId="59" fillId="12"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16" borderId="0" applyNumberFormat="0" applyBorder="0" applyAlignment="0" applyProtection="0"/>
    <xf numFmtId="0" fontId="59" fillId="4"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57"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60" fillId="24" borderId="26" applyNumberFormat="0" applyAlignment="0" applyProtection="0"/>
    <xf numFmtId="0" fontId="6" fillId="0" borderId="0"/>
    <xf numFmtId="0" fontId="1" fillId="0" borderId="0"/>
    <xf numFmtId="0" fontId="61" fillId="0" borderId="0"/>
    <xf numFmtId="0" fontId="4" fillId="0" borderId="0"/>
    <xf numFmtId="0" fontId="4" fillId="0" borderId="0" applyNumberFormat="0" applyFont="0" applyFill="0" applyBorder="0" applyAlignment="0" applyProtection="0"/>
    <xf numFmtId="0" fontId="6" fillId="0" borderId="0"/>
    <xf numFmtId="0" fontId="4" fillId="0" borderId="0"/>
    <xf numFmtId="0" fontId="29" fillId="0" borderId="0"/>
    <xf numFmtId="0" fontId="56" fillId="0" borderId="0" applyProtection="0"/>
    <xf numFmtId="0" fontId="4" fillId="0" borderId="0"/>
    <xf numFmtId="0" fontId="4"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9" fillId="16"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25" borderId="0" applyNumberFormat="0" applyBorder="0" applyAlignment="0" applyProtection="0"/>
    <xf numFmtId="0" fontId="59" fillId="16" borderId="0" applyNumberFormat="0" applyBorder="0" applyAlignment="0" applyProtection="0"/>
    <xf numFmtId="0" fontId="59" fillId="23" borderId="0" applyNumberFormat="0" applyBorder="0" applyAlignment="0" applyProtection="0"/>
  </cellStyleXfs>
  <cellXfs count="176">
    <xf numFmtId="0" fontId="0" fillId="0" borderId="0" xfId="0"/>
    <xf numFmtId="0" fontId="3" fillId="0" borderId="0" xfId="0" applyFont="1"/>
    <xf numFmtId="0" fontId="2" fillId="0" borderId="5" xfId="0" applyFont="1" applyBorder="1"/>
    <xf numFmtId="0" fontId="1" fillId="0" borderId="1" xfId="0" applyFont="1" applyBorder="1" applyAlignment="1">
      <alignment horizontal="justify" vertical="justify" wrapText="1"/>
    </xf>
    <xf numFmtId="0" fontId="3" fillId="0" borderId="0" xfId="0" applyFont="1" applyFill="1"/>
    <xf numFmtId="0" fontId="1" fillId="0" borderId="1" xfId="0" applyFont="1" applyFill="1" applyBorder="1" applyAlignment="1">
      <alignment horizontal="justify" vertical="justify" wrapText="1"/>
    </xf>
    <xf numFmtId="0" fontId="1" fillId="0" borderId="1" xfId="0" applyFont="1" applyFill="1" applyBorder="1" applyAlignment="1">
      <alignment horizontal="center" vertical="center" wrapText="1"/>
    </xf>
    <xf numFmtId="165" fontId="2" fillId="0" borderId="6" xfId="0" applyNumberFormat="1" applyFont="1" applyFill="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left" vertical="center" wrapText="1" indent="1"/>
    </xf>
    <xf numFmtId="0" fontId="2" fillId="0" borderId="5" xfId="0" applyFont="1" applyFill="1" applyBorder="1" applyAlignment="1">
      <alignment horizontal="center" vertical="center"/>
    </xf>
    <xf numFmtId="0" fontId="5" fillId="0" borderId="0" xfId="0" applyFont="1"/>
    <xf numFmtId="0" fontId="2" fillId="0" borderId="16" xfId="0" applyFont="1" applyFill="1" applyBorder="1" applyAlignment="1">
      <alignment horizontal="center" vertical="center" wrapText="1"/>
    </xf>
    <xf numFmtId="0" fontId="2" fillId="0" borderId="19" xfId="0" applyFont="1" applyFill="1" applyBorder="1" applyAlignment="1">
      <alignment horizontal="left" vertical="center" wrapText="1" indent="1"/>
    </xf>
    <xf numFmtId="0" fontId="1" fillId="0" borderId="17" xfId="0" applyFont="1" applyFill="1" applyBorder="1" applyAlignment="1">
      <alignment horizontal="justify" vertical="justify" wrapText="1"/>
    </xf>
    <xf numFmtId="0" fontId="1" fillId="0" borderId="17" xfId="0" applyFont="1" applyFill="1" applyBorder="1" applyAlignment="1">
      <alignment horizontal="center" vertical="center" wrapText="1"/>
    </xf>
    <xf numFmtId="165" fontId="2" fillId="0" borderId="18" xfId="0" applyNumberFormat="1" applyFont="1" applyFill="1" applyBorder="1" applyAlignment="1">
      <alignment vertical="center"/>
    </xf>
    <xf numFmtId="0" fontId="2" fillId="0" borderId="1" xfId="0" applyFont="1" applyBorder="1"/>
    <xf numFmtId="0" fontId="2" fillId="0" borderId="6" xfId="0" applyFont="1" applyBorder="1"/>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165" fontId="2" fillId="0" borderId="13" xfId="0" applyNumberFormat="1" applyFont="1" applyFill="1" applyBorder="1" applyAlignment="1">
      <alignment vertical="center"/>
    </xf>
    <xf numFmtId="0" fontId="2" fillId="0" borderId="15" xfId="0" applyFont="1" applyBorder="1"/>
    <xf numFmtId="0" fontId="2" fillId="0" borderId="11" xfId="0" applyFont="1" applyBorder="1"/>
    <xf numFmtId="0" fontId="2" fillId="0" borderId="13" xfId="0" applyFont="1" applyBorder="1"/>
    <xf numFmtId="0" fontId="2" fillId="0" borderId="11" xfId="0" applyFont="1" applyBorder="1" applyAlignment="1">
      <alignment horizontal="left" vertical="center" wrapText="1"/>
    </xf>
    <xf numFmtId="0" fontId="64" fillId="0" borderId="33" xfId="0" applyFont="1" applyFill="1" applyBorder="1" applyAlignment="1" applyProtection="1">
      <alignment vertical="center" wrapText="1"/>
      <protection hidden="1"/>
    </xf>
    <xf numFmtId="0" fontId="64" fillId="0" borderId="34" xfId="0" applyFont="1" applyFill="1" applyBorder="1" applyAlignment="1" applyProtection="1">
      <alignment vertical="center" wrapText="1"/>
      <protection hidden="1"/>
    </xf>
    <xf numFmtId="49" fontId="64" fillId="0" borderId="35" xfId="0" applyNumberFormat="1" applyFont="1" applyFill="1" applyBorder="1" applyAlignment="1" applyProtection="1">
      <alignment vertical="center"/>
      <protection hidden="1"/>
    </xf>
    <xf numFmtId="0" fontId="64" fillId="0" borderId="36" xfId="0" applyNumberFormat="1" applyFont="1" applyFill="1" applyBorder="1" applyAlignment="1" applyProtection="1">
      <alignment vertical="center"/>
      <protection hidden="1"/>
    </xf>
    <xf numFmtId="49" fontId="64" fillId="0" borderId="37" xfId="0" applyNumberFormat="1" applyFont="1" applyFill="1" applyBorder="1" applyAlignment="1" applyProtection="1">
      <alignment horizontal="right" vertical="center"/>
      <protection hidden="1"/>
    </xf>
    <xf numFmtId="49" fontId="66" fillId="0" borderId="39" xfId="0" applyNumberFormat="1" applyFont="1" applyFill="1" applyBorder="1" applyAlignment="1" applyProtection="1">
      <alignment horizontal="left" vertical="top"/>
    </xf>
    <xf numFmtId="49" fontId="66" fillId="0" borderId="39" xfId="0" applyNumberFormat="1" applyFont="1" applyFill="1" applyBorder="1" applyAlignment="1" applyProtection="1">
      <alignment vertical="top" wrapText="1"/>
    </xf>
    <xf numFmtId="49" fontId="66" fillId="0" borderId="39" xfId="0" applyNumberFormat="1" applyFont="1" applyFill="1" applyBorder="1" applyAlignment="1" applyProtection="1">
      <alignment vertical="top" wrapText="1"/>
      <protection locked="0"/>
    </xf>
    <xf numFmtId="49" fontId="65" fillId="0" borderId="39" xfId="0" applyNumberFormat="1" applyFont="1" applyFill="1" applyBorder="1" applyAlignment="1" applyProtection="1">
      <alignment vertical="top" wrapText="1"/>
      <protection hidden="1"/>
    </xf>
    <xf numFmtId="49" fontId="65" fillId="0" borderId="40" xfId="0" applyNumberFormat="1" applyFont="1" applyFill="1" applyBorder="1" applyAlignment="1" applyProtection="1">
      <alignment vertical="top" wrapText="1"/>
      <protection hidden="1"/>
    </xf>
    <xf numFmtId="0" fontId="67" fillId="0" borderId="43" xfId="0" applyFont="1" applyFill="1" applyBorder="1" applyAlignment="1" applyProtection="1">
      <alignment vertical="top"/>
      <protection hidden="1"/>
    </xf>
    <xf numFmtId="0" fontId="67" fillId="0" borderId="8" xfId="0" applyFont="1" applyFill="1" applyBorder="1" applyAlignment="1" applyProtection="1">
      <alignment vertical="top"/>
      <protection hidden="1"/>
    </xf>
    <xf numFmtId="49" fontId="69" fillId="0" borderId="8" xfId="0" applyNumberFormat="1" applyFont="1" applyFill="1" applyBorder="1" applyAlignment="1" applyProtection="1">
      <alignment vertical="top" wrapText="1"/>
      <protection locked="0"/>
    </xf>
    <xf numFmtId="49" fontId="67" fillId="0" borderId="8" xfId="0" applyNumberFormat="1" applyFont="1" applyFill="1" applyBorder="1" applyAlignment="1" applyProtection="1">
      <alignment vertical="top"/>
      <protection hidden="1"/>
    </xf>
    <xf numFmtId="49" fontId="67" fillId="0" borderId="9" xfId="0" applyNumberFormat="1" applyFont="1" applyFill="1" applyBorder="1" applyAlignment="1" applyProtection="1">
      <alignment vertical="top"/>
      <protection hidden="1"/>
    </xf>
    <xf numFmtId="0" fontId="5" fillId="27" borderId="44" xfId="0" applyFont="1" applyFill="1" applyBorder="1" applyAlignment="1" applyProtection="1">
      <alignment vertical="center"/>
      <protection hidden="1"/>
    </xf>
    <xf numFmtId="0" fontId="5" fillId="28" borderId="36" xfId="0" applyFont="1" applyFill="1" applyBorder="1" applyAlignment="1" applyProtection="1">
      <alignment vertical="center"/>
      <protection hidden="1"/>
    </xf>
    <xf numFmtId="49" fontId="70" fillId="0" borderId="8" xfId="0" applyNumberFormat="1" applyFont="1" applyFill="1" applyBorder="1" applyAlignment="1" applyProtection="1">
      <alignment vertical="center" wrapText="1"/>
      <protection locked="0"/>
    </xf>
    <xf numFmtId="0" fontId="2" fillId="0" borderId="8" xfId="0" applyNumberFormat="1" applyFont="1" applyFill="1" applyBorder="1" applyAlignment="1" applyProtection="1">
      <alignment vertical="center" wrapText="1"/>
      <protection hidden="1"/>
    </xf>
    <xf numFmtId="49" fontId="2" fillId="0" borderId="8" xfId="0" applyNumberFormat="1" applyFont="1" applyFill="1" applyBorder="1" applyAlignment="1" applyProtection="1">
      <alignment vertical="center" wrapText="1"/>
      <protection locked="0"/>
    </xf>
    <xf numFmtId="49" fontId="2" fillId="0" borderId="47" xfId="0" applyNumberFormat="1" applyFont="1" applyFill="1" applyBorder="1" applyAlignment="1" applyProtection="1">
      <alignment vertical="center" wrapText="1"/>
      <protection locked="0"/>
    </xf>
    <xf numFmtId="0" fontId="70" fillId="0" borderId="49" xfId="0" applyFont="1" applyFill="1" applyBorder="1" applyAlignment="1" applyProtection="1">
      <alignment vertical="center"/>
      <protection locked="0"/>
    </xf>
    <xf numFmtId="0" fontId="70" fillId="0" borderId="50" xfId="0" applyFont="1" applyFill="1" applyBorder="1" applyAlignment="1" applyProtection="1">
      <alignment horizontal="left" vertical="center"/>
      <protection locked="0"/>
    </xf>
    <xf numFmtId="0" fontId="1" fillId="0" borderId="43" xfId="0" applyFont="1" applyFill="1" applyBorder="1" applyAlignment="1" applyProtection="1">
      <alignment vertical="center"/>
      <protection hidden="1"/>
    </xf>
    <xf numFmtId="0" fontId="1" fillId="0" borderId="8" xfId="0" applyFont="1" applyFill="1" applyBorder="1" applyAlignment="1" applyProtection="1">
      <alignment vertical="center"/>
      <protection hidden="1"/>
    </xf>
    <xf numFmtId="49" fontId="71" fillId="0" borderId="8" xfId="0" applyNumberFormat="1" applyFont="1" applyFill="1" applyBorder="1" applyAlignment="1" applyProtection="1">
      <alignment vertical="center" wrapText="1"/>
      <protection locked="0"/>
    </xf>
    <xf numFmtId="49" fontId="71" fillId="0" borderId="8" xfId="0" applyNumberFormat="1" applyFont="1" applyFill="1" applyBorder="1" applyAlignment="1" applyProtection="1">
      <alignment vertical="center"/>
      <protection locked="0"/>
    </xf>
    <xf numFmtId="0" fontId="2" fillId="0" borderId="52" xfId="0" applyFont="1" applyFill="1" applyBorder="1" applyAlignment="1" applyProtection="1">
      <alignment vertical="center"/>
      <protection locked="0"/>
    </xf>
    <xf numFmtId="166" fontId="71" fillId="0" borderId="53" xfId="0" applyNumberFormat="1" applyFont="1" applyFill="1" applyBorder="1" applyAlignment="1" applyProtection="1">
      <alignment horizontal="left" vertical="center"/>
      <protection locked="0"/>
    </xf>
    <xf numFmtId="0" fontId="71" fillId="0" borderId="8" xfId="0" applyNumberFormat="1" applyFont="1" applyFill="1" applyBorder="1" applyAlignment="1" applyProtection="1">
      <alignment vertical="center"/>
      <protection locked="0"/>
    </xf>
    <xf numFmtId="0" fontId="2" fillId="0" borderId="52" xfId="0" applyNumberFormat="1" applyFont="1" applyFill="1" applyBorder="1" applyAlignment="1" applyProtection="1">
      <alignment vertical="center"/>
      <protection locked="0"/>
    </xf>
    <xf numFmtId="166" fontId="71" fillId="0" borderId="57" xfId="0" applyNumberFormat="1" applyFont="1" applyFill="1" applyBorder="1" applyAlignment="1" applyProtection="1">
      <alignment horizontal="left" vertical="center"/>
      <protection locked="0"/>
    </xf>
    <xf numFmtId="166" fontId="4" fillId="0" borderId="58" xfId="0" applyNumberFormat="1" applyFont="1" applyFill="1" applyBorder="1" applyAlignment="1" applyProtection="1">
      <alignment horizontal="left" vertical="center" wrapText="1"/>
      <protection locked="0"/>
    </xf>
    <xf numFmtId="14" fontId="71" fillId="0" borderId="59" xfId="0" applyNumberFormat="1" applyFont="1" applyFill="1" applyBorder="1" applyAlignment="1" applyProtection="1">
      <alignment vertical="center"/>
      <protection locked="0"/>
    </xf>
    <xf numFmtId="14" fontId="2" fillId="0" borderId="60" xfId="0" applyNumberFormat="1" applyFont="1" applyFill="1" applyBorder="1" applyAlignment="1" applyProtection="1">
      <alignment vertical="center"/>
      <protection locked="0"/>
    </xf>
    <xf numFmtId="0" fontId="73" fillId="30" borderId="62" xfId="0" applyFont="1" applyFill="1" applyBorder="1" applyAlignment="1" applyProtection="1">
      <alignment horizontal="right" vertical="center"/>
      <protection hidden="1"/>
    </xf>
    <xf numFmtId="3" fontId="73" fillId="30" borderId="63" xfId="0" applyNumberFormat="1" applyFont="1" applyFill="1" applyBorder="1" applyAlignment="1" applyProtection="1">
      <alignment horizontal="left" vertical="center"/>
      <protection hidden="1"/>
    </xf>
    <xf numFmtId="0" fontId="74" fillId="30" borderId="66" xfId="0" applyFont="1" applyFill="1" applyBorder="1" applyAlignment="1" applyProtection="1">
      <alignment horizontal="center" vertical="center"/>
      <protection hidden="1"/>
    </xf>
    <xf numFmtId="0" fontId="74" fillId="30" borderId="67" xfId="0" applyFont="1" applyFill="1" applyBorder="1" applyAlignment="1" applyProtection="1">
      <alignment horizontal="center" vertical="center"/>
      <protection hidden="1"/>
    </xf>
    <xf numFmtId="0" fontId="2" fillId="31" borderId="68" xfId="0" applyFont="1" applyFill="1" applyBorder="1" applyAlignment="1" applyProtection="1">
      <alignment vertical="center"/>
      <protection locked="0"/>
    </xf>
    <xf numFmtId="0" fontId="2" fillId="31" borderId="69" xfId="0" applyFont="1" applyFill="1" applyBorder="1" applyAlignment="1" applyProtection="1">
      <alignment horizontal="center" vertical="center"/>
      <protection locked="0"/>
    </xf>
    <xf numFmtId="0" fontId="2" fillId="31" borderId="69" xfId="0" applyFont="1" applyFill="1" applyBorder="1" applyAlignment="1" applyProtection="1">
      <alignment vertical="center"/>
      <protection locked="0"/>
    </xf>
    <xf numFmtId="0" fontId="2" fillId="31" borderId="69" xfId="0" applyFont="1" applyFill="1" applyBorder="1" applyAlignment="1" applyProtection="1">
      <alignment horizontal="left" vertical="center"/>
      <protection locked="0"/>
    </xf>
    <xf numFmtId="0" fontId="2" fillId="31" borderId="70" xfId="0" applyFont="1" applyFill="1" applyBorder="1" applyAlignment="1" applyProtection="1">
      <alignment horizontal="center" vertical="center"/>
      <protection locked="0"/>
    </xf>
    <xf numFmtId="0" fontId="75" fillId="32" borderId="71" xfId="0" applyFont="1" applyFill="1" applyBorder="1" applyAlignment="1" applyProtection="1">
      <alignment horizontal="center" vertical="center"/>
      <protection locked="0"/>
    </xf>
    <xf numFmtId="49" fontId="75" fillId="0" borderId="72" xfId="0" applyNumberFormat="1" applyFont="1" applyFill="1" applyBorder="1" applyAlignment="1" applyProtection="1">
      <alignment horizontal="center" vertical="center"/>
      <protection locked="0"/>
    </xf>
    <xf numFmtId="0" fontId="75" fillId="32" borderId="72" xfId="0" applyFont="1" applyFill="1" applyBorder="1" applyAlignment="1" applyProtection="1">
      <alignment horizontal="center" vertical="center"/>
      <protection locked="0"/>
    </xf>
    <xf numFmtId="0" fontId="75" fillId="0" borderId="72" xfId="0" applyFont="1" applyFill="1" applyBorder="1" applyAlignment="1" applyProtection="1">
      <alignment horizontal="center" vertical="center"/>
      <protection locked="0"/>
    </xf>
    <xf numFmtId="0" fontId="76" fillId="0" borderId="72" xfId="2" applyNumberFormat="1" applyFont="1" applyFill="1" applyBorder="1" applyAlignment="1" applyProtection="1">
      <alignment horizontal="left" vertical="center" wrapText="1"/>
      <protection locked="0"/>
    </xf>
    <xf numFmtId="167" fontId="75" fillId="0" borderId="72" xfId="0" applyNumberFormat="1" applyFont="1" applyFill="1" applyBorder="1" applyAlignment="1" applyProtection="1">
      <alignment horizontal="center" vertical="center"/>
      <protection locked="0"/>
    </xf>
    <xf numFmtId="2" fontId="75" fillId="0" borderId="72" xfId="0" applyNumberFormat="1" applyFont="1" applyFill="1" applyBorder="1" applyAlignment="1" applyProtection="1">
      <alignment horizontal="center" vertical="center"/>
      <protection locked="0"/>
    </xf>
    <xf numFmtId="4" fontId="77" fillId="0" borderId="72" xfId="2" applyNumberFormat="1" applyFont="1" applyFill="1" applyBorder="1" applyAlignment="1" applyProtection="1">
      <alignment horizontal="center" vertical="center"/>
      <protection locked="0"/>
    </xf>
    <xf numFmtId="165" fontId="77" fillId="0" borderId="73" xfId="2" applyNumberFormat="1" applyFont="1" applyFill="1" applyBorder="1" applyAlignment="1" applyProtection="1">
      <alignment horizontal="right" vertical="center"/>
    </xf>
    <xf numFmtId="0" fontId="75" fillId="0" borderId="56" xfId="0" applyFont="1" applyBorder="1" applyAlignment="1" applyProtection="1">
      <alignment vertical="center"/>
      <protection locked="0"/>
    </xf>
    <xf numFmtId="0" fontId="75" fillId="0" borderId="0" xfId="0" applyFont="1" applyBorder="1" applyAlignment="1" applyProtection="1">
      <alignment vertical="center"/>
      <protection locked="0"/>
    </xf>
    <xf numFmtId="0" fontId="76" fillId="0" borderId="11" xfId="2" applyNumberFormat="1" applyFont="1" applyFill="1" applyBorder="1" applyAlignment="1" applyProtection="1">
      <alignment horizontal="left" vertical="center" wrapText="1"/>
      <protection locked="0"/>
    </xf>
    <xf numFmtId="0" fontId="75" fillId="0" borderId="0" xfId="0" applyFont="1" applyBorder="1" applyAlignment="1" applyProtection="1">
      <alignment horizontal="center" vertical="center"/>
      <protection locked="0"/>
    </xf>
    <xf numFmtId="0" fontId="75" fillId="0" borderId="74" xfId="0" applyFont="1" applyBorder="1" applyAlignment="1" applyProtection="1">
      <alignment horizontal="center" vertical="center"/>
      <protection locked="0"/>
    </xf>
    <xf numFmtId="0" fontId="78" fillId="0" borderId="1" xfId="2" applyNumberFormat="1" applyFont="1" applyFill="1" applyBorder="1" applyAlignment="1" applyProtection="1">
      <alignment horizontal="left" vertical="center" wrapText="1" shrinkToFit="1"/>
      <protection locked="0"/>
    </xf>
    <xf numFmtId="0" fontId="75" fillId="0" borderId="75" xfId="0" applyFont="1" applyBorder="1" applyAlignment="1" applyProtection="1">
      <alignment vertical="center"/>
      <protection locked="0"/>
    </xf>
    <xf numFmtId="0" fontId="75" fillId="0" borderId="76" xfId="0" applyFont="1" applyBorder="1" applyAlignment="1" applyProtection="1">
      <alignment vertical="center"/>
      <protection locked="0"/>
    </xf>
    <xf numFmtId="0" fontId="76" fillId="0" borderId="66" xfId="2" applyNumberFormat="1" applyFont="1" applyFill="1" applyBorder="1" applyAlignment="1" applyProtection="1">
      <alignment horizontal="left" vertical="center" wrapText="1" shrinkToFit="1"/>
      <protection locked="0"/>
    </xf>
    <xf numFmtId="0" fontId="75" fillId="0" borderId="76" xfId="0" applyFont="1" applyBorder="1" applyAlignment="1" applyProtection="1">
      <alignment horizontal="center" vertical="center"/>
      <protection locked="0"/>
    </xf>
    <xf numFmtId="0" fontId="75" fillId="0" borderId="77" xfId="0" applyFont="1" applyBorder="1" applyAlignment="1" applyProtection="1">
      <alignment horizontal="center" vertical="center"/>
      <protection locked="0"/>
    </xf>
    <xf numFmtId="0" fontId="2" fillId="33" borderId="68" xfId="0" applyFont="1" applyFill="1" applyBorder="1" applyAlignment="1" applyProtection="1">
      <alignment vertical="center"/>
      <protection locked="0"/>
    </xf>
    <xf numFmtId="0" fontId="2" fillId="33" borderId="69" xfId="0" applyFont="1" applyFill="1" applyBorder="1" applyAlignment="1" applyProtection="1">
      <alignment horizontal="center" vertical="center"/>
      <protection locked="0"/>
    </xf>
    <xf numFmtId="0" fontId="2" fillId="33" borderId="69" xfId="0" applyFont="1" applyFill="1" applyBorder="1" applyAlignment="1" applyProtection="1">
      <alignment vertical="center"/>
      <protection locked="0"/>
    </xf>
    <xf numFmtId="0" fontId="2" fillId="33" borderId="69" xfId="0" applyFont="1" applyFill="1" applyBorder="1" applyAlignment="1" applyProtection="1">
      <alignment horizontal="left" vertical="center"/>
      <protection locked="0"/>
    </xf>
    <xf numFmtId="165" fontId="2" fillId="33" borderId="70" xfId="0" applyNumberFormat="1" applyFont="1" applyFill="1" applyBorder="1" applyAlignment="1" applyProtection="1">
      <alignment horizontal="center" vertical="center"/>
      <protection locked="0"/>
    </xf>
    <xf numFmtId="165" fontId="77" fillId="0" borderId="73" xfId="2" applyNumberFormat="1" applyFont="1" applyFill="1" applyBorder="1" applyAlignment="1" applyProtection="1">
      <alignment horizontal="right" vertical="center"/>
      <protection locked="0"/>
    </xf>
    <xf numFmtId="0" fontId="76" fillId="0" borderId="76" xfId="2" applyNumberFormat="1" applyFont="1" applyFill="1" applyBorder="1" applyAlignment="1" applyProtection="1">
      <alignment horizontal="left" vertical="center" wrapText="1" shrinkToFit="1"/>
      <protection locked="0"/>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xf numFmtId="0" fontId="2" fillId="0" borderId="6" xfId="0" applyFont="1" applyBorder="1"/>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165" fontId="2" fillId="0" borderId="12" xfId="0" applyNumberFormat="1" applyFont="1" applyFill="1" applyBorder="1" applyAlignment="1">
      <alignment horizontal="left" vertical="center" wrapText="1"/>
    </xf>
    <xf numFmtId="165" fontId="2" fillId="0" borderId="13" xfId="0" applyNumberFormat="1" applyFont="1" applyFill="1" applyBorder="1" applyAlignment="1">
      <alignment horizontal="left" vertical="center" wrapText="1"/>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Fill="1" applyBorder="1" applyAlignment="1">
      <alignment horizontal="left" vertical="justify" wrapText="1"/>
    </xf>
    <xf numFmtId="0" fontId="1" fillId="0" borderId="11" xfId="0" applyFont="1" applyFill="1" applyBorder="1" applyAlignment="1">
      <alignment horizontal="left" vertical="justify"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165" fontId="2" fillId="0" borderId="12" xfId="0" applyNumberFormat="1" applyFont="1" applyFill="1" applyBorder="1" applyAlignment="1">
      <alignment horizontal="center" vertical="center"/>
    </xf>
    <xf numFmtId="165" fontId="2" fillId="0" borderId="13" xfId="0" applyNumberFormat="1" applyFont="1" applyFill="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1" fillId="0" borderId="10" xfId="0" applyFont="1" applyBorder="1" applyAlignment="1">
      <alignment horizontal="left" vertical="justify" wrapText="1"/>
    </xf>
    <xf numFmtId="0" fontId="1" fillId="0" borderId="11" xfId="0" applyFont="1" applyBorder="1" applyAlignment="1">
      <alignment horizontal="left" vertical="justify"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165" fontId="2" fillId="0" borderId="12" xfId="0" applyNumberFormat="1" applyFont="1" applyBorder="1" applyAlignment="1">
      <alignment horizontal="center" vertical="center"/>
    </xf>
    <xf numFmtId="165" fontId="2" fillId="0" borderId="13" xfId="0" applyNumberFormat="1" applyFont="1" applyBorder="1" applyAlignment="1">
      <alignment horizontal="center" vertical="center"/>
    </xf>
    <xf numFmtId="0" fontId="2" fillId="0" borderId="14" xfId="0" applyFont="1" applyFill="1" applyBorder="1" applyAlignment="1">
      <alignment horizontal="left" vertical="center"/>
    </xf>
    <xf numFmtId="0" fontId="2" fillId="0" borderId="15" xfId="0" applyFont="1" applyFill="1" applyBorder="1" applyAlignment="1">
      <alignment horizontal="left"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165" fontId="2" fillId="0" borderId="12" xfId="0" applyNumberFormat="1" applyFont="1" applyFill="1" applyBorder="1" applyAlignment="1">
      <alignment horizontal="center" vertical="center" wrapText="1"/>
    </xf>
    <xf numFmtId="165" fontId="2" fillId="0" borderId="13" xfId="0" applyNumberFormat="1" applyFont="1" applyFill="1" applyBorder="1" applyAlignment="1">
      <alignment horizontal="center" vertical="center" wrapText="1"/>
    </xf>
    <xf numFmtId="0" fontId="74" fillId="30" borderId="55" xfId="0" applyFont="1" applyFill="1" applyBorder="1" applyAlignment="1" applyProtection="1">
      <alignment horizontal="center" vertical="center" wrapText="1"/>
      <protection hidden="1"/>
    </xf>
    <xf numFmtId="0" fontId="74" fillId="30" borderId="52" xfId="0" applyFont="1" applyFill="1" applyBorder="1" applyAlignment="1" applyProtection="1">
      <alignment horizontal="center" vertical="center" wrapText="1"/>
      <protection hidden="1"/>
    </xf>
    <xf numFmtId="49" fontId="73" fillId="30" borderId="61" xfId="0" applyNumberFormat="1" applyFont="1" applyFill="1" applyBorder="1" applyAlignment="1" applyProtection="1">
      <alignment horizontal="left" vertical="center"/>
      <protection hidden="1"/>
    </xf>
    <xf numFmtId="0" fontId="73" fillId="30" borderId="62" xfId="0" applyFont="1" applyFill="1" applyBorder="1" applyAlignment="1" applyProtection="1">
      <alignment horizontal="left" vertical="center"/>
      <protection hidden="1"/>
    </xf>
    <xf numFmtId="0" fontId="74" fillId="30" borderId="64" xfId="0" applyFont="1" applyFill="1" applyBorder="1" applyAlignment="1" applyProtection="1">
      <alignment horizontal="center" vertical="center" wrapText="1"/>
      <protection hidden="1"/>
    </xf>
    <xf numFmtId="0" fontId="74" fillId="30" borderId="65" xfId="0" applyFont="1" applyFill="1" applyBorder="1" applyAlignment="1" applyProtection="1">
      <alignment horizontal="center" vertical="center" wrapText="1"/>
      <protection hidden="1"/>
    </xf>
    <xf numFmtId="0" fontId="74" fillId="30" borderId="1" xfId="0" applyFont="1" applyFill="1" applyBorder="1" applyAlignment="1" applyProtection="1">
      <alignment horizontal="center" vertical="center" wrapText="1"/>
      <protection hidden="1"/>
    </xf>
    <xf numFmtId="0" fontId="74" fillId="30" borderId="66" xfId="0" applyFont="1" applyFill="1" applyBorder="1" applyAlignment="1" applyProtection="1">
      <alignment horizontal="center" vertical="center" wrapText="1"/>
      <protection hidden="1"/>
    </xf>
    <xf numFmtId="0" fontId="74" fillId="30" borderId="1" xfId="0" applyFont="1" applyFill="1" applyBorder="1" applyAlignment="1" applyProtection="1">
      <alignment horizontal="center" vertical="center"/>
      <protection hidden="1"/>
    </xf>
    <xf numFmtId="0" fontId="74" fillId="30" borderId="66" xfId="0" applyFont="1" applyFill="1" applyBorder="1" applyAlignment="1" applyProtection="1">
      <alignment horizontal="center" vertical="center"/>
      <protection hidden="1"/>
    </xf>
    <xf numFmtId="0" fontId="1" fillId="0" borderId="38" xfId="0" applyFont="1" applyFill="1" applyBorder="1" applyAlignment="1" applyProtection="1">
      <alignment horizontal="left" vertical="center"/>
      <protection hidden="1"/>
    </xf>
    <xf numFmtId="0" fontId="1" fillId="0" borderId="39" xfId="0" applyFont="1" applyFill="1" applyBorder="1" applyAlignment="1" applyProtection="1">
      <alignment horizontal="left" vertical="center"/>
      <protection hidden="1"/>
    </xf>
    <xf numFmtId="166" fontId="71" fillId="0" borderId="54" xfId="0" applyNumberFormat="1" applyFont="1" applyFill="1" applyBorder="1" applyAlignment="1" applyProtection="1">
      <alignment horizontal="left" vertical="center"/>
      <protection hidden="1"/>
    </xf>
    <xf numFmtId="166" fontId="71" fillId="0" borderId="39" xfId="0" applyNumberFormat="1" applyFont="1" applyFill="1" applyBorder="1" applyAlignment="1" applyProtection="1">
      <alignment horizontal="left" vertical="center"/>
      <protection hidden="1"/>
    </xf>
    <xf numFmtId="166" fontId="71" fillId="0" borderId="53" xfId="0" applyNumberFormat="1" applyFont="1" applyFill="1" applyBorder="1" applyAlignment="1" applyProtection="1">
      <alignment horizontal="left" vertical="center"/>
      <protection hidden="1"/>
    </xf>
    <xf numFmtId="0" fontId="1" fillId="0" borderId="55" xfId="0" applyFont="1" applyFill="1" applyBorder="1" applyAlignment="1" applyProtection="1">
      <alignment horizontal="left" vertical="center"/>
      <protection hidden="1"/>
    </xf>
    <xf numFmtId="0" fontId="1" fillId="0" borderId="8" xfId="0" applyFont="1" applyFill="1" applyBorder="1" applyAlignment="1" applyProtection="1">
      <alignment horizontal="left" vertical="center"/>
      <protection hidden="1"/>
    </xf>
    <xf numFmtId="0" fontId="1" fillId="0" borderId="56" xfId="0" applyFont="1" applyFill="1" applyBorder="1" applyAlignment="1" applyProtection="1">
      <alignment horizontal="left" vertical="center"/>
      <protection hidden="1"/>
    </xf>
    <xf numFmtId="0" fontId="1"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57" xfId="0" applyNumberFormat="1" applyFont="1" applyFill="1" applyBorder="1" applyAlignment="1" applyProtection="1">
      <alignment horizontal="left" vertical="center"/>
      <protection locked="0"/>
    </xf>
    <xf numFmtId="0" fontId="1" fillId="0" borderId="54" xfId="0" applyFont="1" applyFill="1" applyBorder="1" applyAlignment="1" applyProtection="1">
      <alignment horizontal="left" vertical="center"/>
      <protection hidden="1"/>
    </xf>
    <xf numFmtId="0" fontId="1" fillId="0" borderId="43" xfId="0" applyFont="1" applyFill="1" applyBorder="1" applyAlignment="1" applyProtection="1">
      <alignment horizontal="left" vertical="center"/>
      <protection hidden="1"/>
    </xf>
    <xf numFmtId="0" fontId="1" fillId="0" borderId="46" xfId="0" applyFont="1" applyFill="1" applyBorder="1" applyAlignment="1" applyProtection="1">
      <alignment horizontal="left" vertical="center"/>
      <protection hidden="1"/>
    </xf>
    <xf numFmtId="0" fontId="1" fillId="0" borderId="48" xfId="0" applyFont="1" applyFill="1" applyBorder="1" applyAlignment="1" applyProtection="1">
      <alignment horizontal="left" vertical="center"/>
      <protection hidden="1"/>
    </xf>
    <xf numFmtId="0" fontId="1" fillId="0" borderId="33" xfId="0" applyFont="1" applyFill="1" applyBorder="1" applyAlignment="1" applyProtection="1">
      <alignment horizontal="left" vertical="center"/>
      <protection hidden="1"/>
    </xf>
    <xf numFmtId="0" fontId="71" fillId="0" borderId="8" xfId="0" applyNumberFormat="1" applyFont="1" applyFill="1" applyBorder="1" applyAlignment="1" applyProtection="1">
      <alignment horizontal="left" vertical="center" wrapText="1"/>
      <protection hidden="1"/>
    </xf>
    <xf numFmtId="0" fontId="71" fillId="0" borderId="47" xfId="0" applyNumberFormat="1" applyFont="1" applyFill="1" applyBorder="1" applyAlignment="1" applyProtection="1">
      <alignment horizontal="left" vertical="center" wrapText="1"/>
      <protection hidden="1"/>
    </xf>
    <xf numFmtId="0" fontId="1" fillId="0" borderId="51" xfId="0" applyFont="1" applyFill="1" applyBorder="1" applyAlignment="1" applyProtection="1">
      <alignment horizontal="left" vertical="center"/>
      <protection hidden="1"/>
    </xf>
    <xf numFmtId="49" fontId="72" fillId="0" borderId="8" xfId="0" applyNumberFormat="1" applyFont="1" applyFill="1" applyBorder="1" applyAlignment="1" applyProtection="1">
      <alignment horizontal="left" vertical="center"/>
      <protection hidden="1"/>
    </xf>
    <xf numFmtId="49" fontId="72" fillId="0" borderId="47" xfId="0" applyNumberFormat="1" applyFont="1" applyFill="1" applyBorder="1" applyAlignment="1" applyProtection="1">
      <alignment horizontal="left" vertical="center"/>
      <protection hidden="1"/>
    </xf>
    <xf numFmtId="0" fontId="63" fillId="0" borderId="32" xfId="0" applyFont="1" applyFill="1" applyBorder="1" applyAlignment="1" applyProtection="1">
      <alignment horizontal="left" vertical="top" wrapText="1"/>
      <protection hidden="1"/>
    </xf>
    <xf numFmtId="0" fontId="63" fillId="0" borderId="33" xfId="0" applyFont="1" applyFill="1" applyBorder="1" applyAlignment="1" applyProtection="1">
      <alignment horizontal="left" vertical="top" wrapText="1"/>
      <protection hidden="1"/>
    </xf>
    <xf numFmtId="0" fontId="65" fillId="0" borderId="38" xfId="0" applyFont="1" applyFill="1" applyBorder="1" applyAlignment="1" applyProtection="1">
      <alignment horizontal="left" vertical="top"/>
    </xf>
    <xf numFmtId="0" fontId="65" fillId="0" borderId="39" xfId="0" applyFont="1" applyFill="1" applyBorder="1" applyAlignment="1" applyProtection="1">
      <alignment horizontal="left" vertical="top"/>
    </xf>
    <xf numFmtId="0" fontId="65" fillId="26" borderId="41" xfId="0" applyFont="1" applyFill="1" applyBorder="1" applyAlignment="1" applyProtection="1">
      <alignment horizontal="center" vertical="center" wrapText="1"/>
      <protection hidden="1"/>
    </xf>
    <xf numFmtId="0" fontId="65" fillId="26" borderId="42" xfId="0" applyFont="1" applyFill="1" applyBorder="1" applyAlignment="1" applyProtection="1">
      <alignment horizontal="center" vertical="center" wrapText="1"/>
      <protection hidden="1"/>
    </xf>
    <xf numFmtId="7" fontId="65" fillId="26" borderId="36" xfId="0" applyNumberFormat="1" applyFont="1" applyFill="1" applyBorder="1" applyAlignment="1" applyProtection="1">
      <alignment horizontal="right" vertical="center"/>
      <protection hidden="1"/>
    </xf>
    <xf numFmtId="7" fontId="65" fillId="26" borderId="37" xfId="0" applyNumberFormat="1" applyFont="1" applyFill="1" applyBorder="1" applyAlignment="1" applyProtection="1">
      <alignment horizontal="right" vertical="center"/>
      <protection hidden="1"/>
    </xf>
    <xf numFmtId="49" fontId="68" fillId="0" borderId="8" xfId="0" applyNumberFormat="1" applyFont="1" applyFill="1" applyBorder="1" applyAlignment="1" applyProtection="1">
      <alignment horizontal="left" vertical="top"/>
      <protection locked="0"/>
    </xf>
    <xf numFmtId="0" fontId="5" fillId="29" borderId="45" xfId="0" applyFont="1" applyFill="1" applyBorder="1" applyAlignment="1" applyProtection="1">
      <alignment horizontal="center" vertical="center"/>
      <protection hidden="1"/>
    </xf>
    <xf numFmtId="0" fontId="5" fillId="29" borderId="37" xfId="0" applyFont="1" applyFill="1" applyBorder="1" applyAlignment="1" applyProtection="1">
      <alignment horizontal="center" vertical="center"/>
      <protection hidden="1"/>
    </xf>
  </cellXfs>
  <cellStyles count="2585">
    <cellStyle name="20 % – Zvýraznění1 2" xfId="7"/>
    <cellStyle name="20 % – Zvýraznění1 2 2" xfId="8"/>
    <cellStyle name="20 % – Zvýraznění1 2 2 2" xfId="9"/>
    <cellStyle name="20 % – Zvýraznění1 2 2 3" xfId="10"/>
    <cellStyle name="20 % – Zvýraznění1 2 2 4" xfId="11"/>
    <cellStyle name="20 % – Zvýraznění1 2 3" xfId="12"/>
    <cellStyle name="20 % – Zvýraznění1 2 4" xfId="13"/>
    <cellStyle name="20 % – Zvýraznění1 2 5" xfId="14"/>
    <cellStyle name="20 % – Zvýraznění1 3" xfId="15"/>
    <cellStyle name="20 % – Zvýraznění1 3 2" xfId="16"/>
    <cellStyle name="20 % – Zvýraznění1 3 2 2" xfId="17"/>
    <cellStyle name="20 % – Zvýraznění1 3 3" xfId="18"/>
    <cellStyle name="20 % – Zvýraznění1 4" xfId="19"/>
    <cellStyle name="20 % – Zvýraznění2 2" xfId="20"/>
    <cellStyle name="20 % – Zvýraznění2 2 2" xfId="21"/>
    <cellStyle name="20 % – Zvýraznění2 2 2 2" xfId="22"/>
    <cellStyle name="20 % – Zvýraznění2 2 2 3" xfId="23"/>
    <cellStyle name="20 % – Zvýraznění2 2 2 4" xfId="24"/>
    <cellStyle name="20 % – Zvýraznění2 2 3" xfId="25"/>
    <cellStyle name="20 % – Zvýraznění2 2 4" xfId="26"/>
    <cellStyle name="20 % – Zvýraznění2 2 5" xfId="27"/>
    <cellStyle name="20 % – Zvýraznění2 3" xfId="28"/>
    <cellStyle name="20 % – Zvýraznění2 3 2" xfId="29"/>
    <cellStyle name="20 % – Zvýraznění2 3 2 2" xfId="30"/>
    <cellStyle name="20 % – Zvýraznění2 3 3" xfId="31"/>
    <cellStyle name="20 % – Zvýraznění2 4" xfId="32"/>
    <cellStyle name="20 % – Zvýraznění3 2" xfId="33"/>
    <cellStyle name="20 % – Zvýraznění3 2 2" xfId="34"/>
    <cellStyle name="20 % – Zvýraznění3 2 2 2" xfId="35"/>
    <cellStyle name="20 % – Zvýraznění3 2 2 3" xfId="36"/>
    <cellStyle name="20 % – Zvýraznění3 2 2 4" xfId="37"/>
    <cellStyle name="20 % – Zvýraznění3 2 3" xfId="38"/>
    <cellStyle name="20 % – Zvýraznění3 2 4" xfId="39"/>
    <cellStyle name="20 % – Zvýraznění3 2 5" xfId="40"/>
    <cellStyle name="20 % – Zvýraznění3 3" xfId="41"/>
    <cellStyle name="20 % – Zvýraznění3 3 2" xfId="42"/>
    <cellStyle name="20 % – Zvýraznění3 3 2 2" xfId="43"/>
    <cellStyle name="20 % – Zvýraznění3 3 3" xfId="44"/>
    <cellStyle name="20 % – Zvýraznění3 4" xfId="45"/>
    <cellStyle name="20 % – Zvýraznění4 2" xfId="46"/>
    <cellStyle name="20 % – Zvýraznění4 2 2" xfId="47"/>
    <cellStyle name="20 % – Zvýraznění4 2 2 2" xfId="48"/>
    <cellStyle name="20 % – Zvýraznění4 2 2 3" xfId="49"/>
    <cellStyle name="20 % – Zvýraznění4 2 2 4" xfId="50"/>
    <cellStyle name="20 % – Zvýraznění4 2 3" xfId="51"/>
    <cellStyle name="20 % – Zvýraznění4 2 4" xfId="52"/>
    <cellStyle name="20 % – Zvýraznění4 2 5" xfId="53"/>
    <cellStyle name="20 % – Zvýraznění4 3" xfId="54"/>
    <cellStyle name="20 % – Zvýraznění4 3 2" xfId="55"/>
    <cellStyle name="20 % – Zvýraznění4 3 2 2" xfId="56"/>
    <cellStyle name="20 % – Zvýraznění4 3 3" xfId="57"/>
    <cellStyle name="20 % – Zvýraznění4 4" xfId="58"/>
    <cellStyle name="20 % – Zvýraznění5 2" xfId="59"/>
    <cellStyle name="20 % – Zvýraznění5 2 2" xfId="60"/>
    <cellStyle name="20 % – Zvýraznění5 2 3" xfId="61"/>
    <cellStyle name="20 % – Zvýraznění5 3" xfId="62"/>
    <cellStyle name="20 % – Zvýraznění5 3 2" xfId="63"/>
    <cellStyle name="20 % – Zvýraznění5 3 3" xfId="64"/>
    <cellStyle name="20 % – Zvýraznění6 2" xfId="65"/>
    <cellStyle name="20 % – Zvýraznění6 2 2" xfId="66"/>
    <cellStyle name="20 % – Zvýraznění6 2 3" xfId="67"/>
    <cellStyle name="20 % – Zvýraznění6 3" xfId="68"/>
    <cellStyle name="20 % – Zvýraznění6 3 2" xfId="69"/>
    <cellStyle name="20 % – Zvýraznění6 3 3" xfId="70"/>
    <cellStyle name="20% - Accent1" xfId="71"/>
    <cellStyle name="20% - Accent2" xfId="72"/>
    <cellStyle name="20% - Accent3" xfId="73"/>
    <cellStyle name="20% - Accent4" xfId="74"/>
    <cellStyle name="20% - Accent5" xfId="75"/>
    <cellStyle name="20% - Accent6" xfId="76"/>
    <cellStyle name="40 % – Zvýraznění1 2" xfId="77"/>
    <cellStyle name="40 % – Zvýraznění1 2 2" xfId="78"/>
    <cellStyle name="40 % – Zvýraznění1 2 2 2" xfId="79"/>
    <cellStyle name="40 % – Zvýraznění1 2 2 3" xfId="80"/>
    <cellStyle name="40 % – Zvýraznění1 2 2 4" xfId="81"/>
    <cellStyle name="40 % – Zvýraznění1 2 3" xfId="82"/>
    <cellStyle name="40 % – Zvýraznění1 2 4" xfId="83"/>
    <cellStyle name="40 % – Zvýraznění1 2 5" xfId="84"/>
    <cellStyle name="40 % – Zvýraznění1 3" xfId="85"/>
    <cellStyle name="40 % – Zvýraznění1 3 2" xfId="86"/>
    <cellStyle name="40 % – Zvýraznění1 3 2 2" xfId="87"/>
    <cellStyle name="40 % – Zvýraznění1 3 3" xfId="88"/>
    <cellStyle name="40 % – Zvýraznění1 4" xfId="89"/>
    <cellStyle name="40 % – Zvýraznění2 2" xfId="90"/>
    <cellStyle name="40 % – Zvýraznění2 2 2" xfId="91"/>
    <cellStyle name="40 % – Zvýraznění2 2 3" xfId="92"/>
    <cellStyle name="40 % – Zvýraznění2 3" xfId="93"/>
    <cellStyle name="40 % – Zvýraznění2 3 2" xfId="94"/>
    <cellStyle name="40 % – Zvýraznění2 3 3" xfId="95"/>
    <cellStyle name="40 % – Zvýraznění3 2" xfId="96"/>
    <cellStyle name="40 % – Zvýraznění3 2 2" xfId="97"/>
    <cellStyle name="40 % – Zvýraznění3 2 2 2" xfId="98"/>
    <cellStyle name="40 % – Zvýraznění3 2 2 3" xfId="99"/>
    <cellStyle name="40 % – Zvýraznění3 2 2 4" xfId="100"/>
    <cellStyle name="40 % – Zvýraznění3 2 3" xfId="101"/>
    <cellStyle name="40 % – Zvýraznění3 2 4" xfId="102"/>
    <cellStyle name="40 % – Zvýraznění3 2 5" xfId="103"/>
    <cellStyle name="40 % – Zvýraznění3 3" xfId="104"/>
    <cellStyle name="40 % – Zvýraznění3 3 2" xfId="105"/>
    <cellStyle name="40 % – Zvýraznění3 3 2 2" xfId="106"/>
    <cellStyle name="40 % – Zvýraznění3 3 3" xfId="107"/>
    <cellStyle name="40 % – Zvýraznění3 4" xfId="108"/>
    <cellStyle name="40 % – Zvýraznění4 2" xfId="109"/>
    <cellStyle name="40 % – Zvýraznění4 2 2" xfId="110"/>
    <cellStyle name="40 % – Zvýraznění4 2 2 2" xfId="111"/>
    <cellStyle name="40 % – Zvýraznění4 2 2 3" xfId="112"/>
    <cellStyle name="40 % – Zvýraznění4 2 2 4" xfId="113"/>
    <cellStyle name="40 % – Zvýraznění4 2 3" xfId="114"/>
    <cellStyle name="40 % – Zvýraznění4 2 4" xfId="115"/>
    <cellStyle name="40 % – Zvýraznění4 2 5" xfId="116"/>
    <cellStyle name="40 % – Zvýraznění4 3" xfId="117"/>
    <cellStyle name="40 % – Zvýraznění4 3 2" xfId="118"/>
    <cellStyle name="40 % – Zvýraznění4 3 2 2" xfId="119"/>
    <cellStyle name="40 % – Zvýraznění4 3 3" xfId="120"/>
    <cellStyle name="40 % – Zvýraznění4 4" xfId="121"/>
    <cellStyle name="40 % – Zvýraznění5 2" xfId="122"/>
    <cellStyle name="40 % – Zvýraznění5 2 2" xfId="123"/>
    <cellStyle name="40 % – Zvýraznění5 2 3" xfId="124"/>
    <cellStyle name="40 % – Zvýraznění5 3" xfId="125"/>
    <cellStyle name="40 % – Zvýraznění5 3 2" xfId="126"/>
    <cellStyle name="40 % – Zvýraznění5 3 3" xfId="127"/>
    <cellStyle name="40 % – Zvýraznění6 2" xfId="128"/>
    <cellStyle name="40 % – Zvýraznění6 2 2" xfId="129"/>
    <cellStyle name="40 % – Zvýraznění6 2 2 2" xfId="130"/>
    <cellStyle name="40 % – Zvýraznění6 2 2 3" xfId="131"/>
    <cellStyle name="40 % – Zvýraznění6 2 2 4" xfId="132"/>
    <cellStyle name="40 % – Zvýraznění6 2 3" xfId="133"/>
    <cellStyle name="40 % – Zvýraznění6 2 4" xfId="134"/>
    <cellStyle name="40 % – Zvýraznění6 2 5" xfId="135"/>
    <cellStyle name="40 % – Zvýraznění6 3" xfId="136"/>
    <cellStyle name="40 % – Zvýraznění6 3 2" xfId="137"/>
    <cellStyle name="40 % – Zvýraznění6 3 2 2" xfId="138"/>
    <cellStyle name="40 % – Zvýraznění6 3 3" xfId="139"/>
    <cellStyle name="40 % – Zvýraznění6 4" xfId="140"/>
    <cellStyle name="40% - Accent1" xfId="141"/>
    <cellStyle name="40% - Accent2" xfId="142"/>
    <cellStyle name="40% - Accent3" xfId="143"/>
    <cellStyle name="40% - Accent4" xfId="144"/>
    <cellStyle name="40% - Accent5" xfId="145"/>
    <cellStyle name="40% - Accent6" xfId="146"/>
    <cellStyle name="60 % – Zvýraznění1 2" xfId="147"/>
    <cellStyle name="60 % – Zvýraznění1 2 2" xfId="148"/>
    <cellStyle name="60 % – Zvýraznění1 2 2 2" xfId="149"/>
    <cellStyle name="60 % – Zvýraznění1 2 2 3" xfId="150"/>
    <cellStyle name="60 % – Zvýraznění1 2 2 4" xfId="151"/>
    <cellStyle name="60 % – Zvýraznění1 2 3" xfId="152"/>
    <cellStyle name="60 % – Zvýraznění1 2 4" xfId="153"/>
    <cellStyle name="60 % – Zvýraznění1 2 5" xfId="154"/>
    <cellStyle name="60 % – Zvýraznění1 2 6" xfId="2549"/>
    <cellStyle name="60 % – Zvýraznění1 3" xfId="155"/>
    <cellStyle name="60 % – Zvýraznění1 3 2" xfId="156"/>
    <cellStyle name="60 % – Zvýraznění1 3 2 2" xfId="157"/>
    <cellStyle name="60 % – Zvýraznění1 3 3" xfId="158"/>
    <cellStyle name="60 % – Zvýraznění1 4" xfId="159"/>
    <cellStyle name="60 % – Zvýraznění2 2" xfId="160"/>
    <cellStyle name="60 % – Zvýraznění2 2 2" xfId="161"/>
    <cellStyle name="60 % – Zvýraznění2 2 3" xfId="162"/>
    <cellStyle name="60 % – Zvýraznění2 2 4" xfId="2550"/>
    <cellStyle name="60 % – Zvýraznění2 3" xfId="163"/>
    <cellStyle name="60 % – Zvýraznění2 3 2" xfId="164"/>
    <cellStyle name="60 % – Zvýraznění2 3 3" xfId="165"/>
    <cellStyle name="60 % – Zvýraznění3 2" xfId="166"/>
    <cellStyle name="60 % – Zvýraznění3 2 2" xfId="167"/>
    <cellStyle name="60 % – Zvýraznění3 2 2 2" xfId="168"/>
    <cellStyle name="60 % – Zvýraznění3 2 2 3" xfId="169"/>
    <cellStyle name="60 % – Zvýraznění3 2 2 4" xfId="170"/>
    <cellStyle name="60 % – Zvýraznění3 2 3" xfId="171"/>
    <cellStyle name="60 % – Zvýraznění3 2 4" xfId="172"/>
    <cellStyle name="60 % – Zvýraznění3 2 5" xfId="173"/>
    <cellStyle name="60 % – Zvýraznění3 2 6" xfId="2551"/>
    <cellStyle name="60 % – Zvýraznění3 3" xfId="174"/>
    <cellStyle name="60 % – Zvýraznění3 3 2" xfId="175"/>
    <cellStyle name="60 % – Zvýraznění3 3 2 2" xfId="176"/>
    <cellStyle name="60 % – Zvýraznění3 3 3" xfId="177"/>
    <cellStyle name="60 % – Zvýraznění3 4" xfId="178"/>
    <cellStyle name="60 % – Zvýraznění4 2" xfId="179"/>
    <cellStyle name="60 % – Zvýraznění4 2 2" xfId="180"/>
    <cellStyle name="60 % – Zvýraznění4 2 2 2" xfId="181"/>
    <cellStyle name="60 % – Zvýraznění4 2 2 3" xfId="182"/>
    <cellStyle name="60 % – Zvýraznění4 2 2 4" xfId="183"/>
    <cellStyle name="60 % – Zvýraznění4 2 3" xfId="184"/>
    <cellStyle name="60 % – Zvýraznění4 2 4" xfId="185"/>
    <cellStyle name="60 % – Zvýraznění4 2 5" xfId="186"/>
    <cellStyle name="60 % – Zvýraznění4 2 6" xfId="2552"/>
    <cellStyle name="60 % – Zvýraznění4 3" xfId="187"/>
    <cellStyle name="60 % – Zvýraznění4 3 2" xfId="188"/>
    <cellStyle name="60 % – Zvýraznění4 3 2 2" xfId="189"/>
    <cellStyle name="60 % – Zvýraznění4 3 3" xfId="190"/>
    <cellStyle name="60 % – Zvýraznění4 4" xfId="191"/>
    <cellStyle name="60 % – Zvýraznění5 2" xfId="192"/>
    <cellStyle name="60 % – Zvýraznění5 2 2" xfId="193"/>
    <cellStyle name="60 % – Zvýraznění5 2 3" xfId="194"/>
    <cellStyle name="60 % – Zvýraznění5 2 4" xfId="2553"/>
    <cellStyle name="60 % – Zvýraznění5 3" xfId="195"/>
    <cellStyle name="60 % – Zvýraznění5 3 2" xfId="196"/>
    <cellStyle name="60 % – Zvýraznění5 3 3" xfId="197"/>
    <cellStyle name="60 % – Zvýraznění6 2" xfId="198"/>
    <cellStyle name="60 % – Zvýraznění6 2 2" xfId="199"/>
    <cellStyle name="60 % – Zvýraznění6 2 2 2" xfId="200"/>
    <cellStyle name="60 % – Zvýraznění6 2 2 3" xfId="201"/>
    <cellStyle name="60 % – Zvýraznění6 2 2 4" xfId="202"/>
    <cellStyle name="60 % – Zvýraznění6 2 3" xfId="203"/>
    <cellStyle name="60 % – Zvýraznění6 2 4" xfId="204"/>
    <cellStyle name="60 % – Zvýraznění6 2 5" xfId="205"/>
    <cellStyle name="60 % – Zvýraznění6 2 6" xfId="2554"/>
    <cellStyle name="60 % – Zvýraznění6 3" xfId="206"/>
    <cellStyle name="60 % – Zvýraznění6 3 2" xfId="207"/>
    <cellStyle name="60 % – Zvýraznění6 3 2 2" xfId="208"/>
    <cellStyle name="60 % – Zvýraznění6 3 3" xfId="209"/>
    <cellStyle name="60 % – Zvýraznění6 4" xfId="210"/>
    <cellStyle name="60% - Accent1" xfId="211"/>
    <cellStyle name="60% - Accent2" xfId="212"/>
    <cellStyle name="60% - Accent3" xfId="213"/>
    <cellStyle name="60% - Accent4" xfId="214"/>
    <cellStyle name="60% - Accent5" xfId="215"/>
    <cellStyle name="60% - Accent6" xfId="216"/>
    <cellStyle name="Accent1" xfId="217"/>
    <cellStyle name="Accent2" xfId="218"/>
    <cellStyle name="Accent3" xfId="219"/>
    <cellStyle name="Accent4" xfId="220"/>
    <cellStyle name="Accent5" xfId="221"/>
    <cellStyle name="Accent6" xfId="222"/>
    <cellStyle name="Bad" xfId="223"/>
    <cellStyle name="Calculation" xfId="224"/>
    <cellStyle name="Calculation 2" xfId="2190"/>
    <cellStyle name="Calculation 3" xfId="2364"/>
    <cellStyle name="Celkem 2" xfId="225"/>
    <cellStyle name="Celkem 2 2" xfId="226"/>
    <cellStyle name="Celkem 2 2 2" xfId="227"/>
    <cellStyle name="Celkem 2 2 2 2" xfId="2193"/>
    <cellStyle name="Celkem 2 2 2 3" xfId="2367"/>
    <cellStyle name="Celkem 2 2 3" xfId="228"/>
    <cellStyle name="Celkem 2 2 3 2" xfId="2194"/>
    <cellStyle name="Celkem 2 2 3 3" xfId="2368"/>
    <cellStyle name="Celkem 2 2 4" xfId="229"/>
    <cellStyle name="Celkem 2 2 4 2" xfId="2195"/>
    <cellStyle name="Celkem 2 2 4 3" xfId="2369"/>
    <cellStyle name="Celkem 2 2 5" xfId="2192"/>
    <cellStyle name="Celkem 2 2 6" xfId="2366"/>
    <cellStyle name="Celkem 2 3" xfId="230"/>
    <cellStyle name="Celkem 2 3 2" xfId="2196"/>
    <cellStyle name="Celkem 2 3 3" xfId="2370"/>
    <cellStyle name="Celkem 2 4" xfId="231"/>
    <cellStyle name="Celkem 2 4 2" xfId="2197"/>
    <cellStyle name="Celkem 2 4 3" xfId="2371"/>
    <cellStyle name="Celkem 2 5" xfId="232"/>
    <cellStyle name="Celkem 2 5 2" xfId="2198"/>
    <cellStyle name="Celkem 2 5 3" xfId="2372"/>
    <cellStyle name="Celkem 2 6" xfId="2191"/>
    <cellStyle name="Celkem 2 7" xfId="2365"/>
    <cellStyle name="Celkem 3" xfId="233"/>
    <cellStyle name="Celkem 3 2" xfId="234"/>
    <cellStyle name="Celkem 3 2 2" xfId="235"/>
    <cellStyle name="Celkem 3 2 2 2" xfId="2201"/>
    <cellStyle name="Celkem 3 2 2 3" xfId="2375"/>
    <cellStyle name="Celkem 3 2 3" xfId="2200"/>
    <cellStyle name="Celkem 3 2 4" xfId="2374"/>
    <cellStyle name="Celkem 3 3" xfId="236"/>
    <cellStyle name="Celkem 3 3 2" xfId="2202"/>
    <cellStyle name="Celkem 3 3 3" xfId="2376"/>
    <cellStyle name="Celkem 3 4" xfId="2199"/>
    <cellStyle name="Celkem 3 5" xfId="2373"/>
    <cellStyle name="Celkem 4" xfId="237"/>
    <cellStyle name="Celkem 4 2" xfId="2203"/>
    <cellStyle name="Celkem 4 3" xfId="2377"/>
    <cellStyle name="Čárka 2" xfId="238"/>
    <cellStyle name="Čárka 2 2" xfId="239"/>
    <cellStyle name="Čárka 2 2 2" xfId="240"/>
    <cellStyle name="Čárka 2 2 3" xfId="241"/>
    <cellStyle name="Čárka 2 2 3 2" xfId="2535"/>
    <cellStyle name="Čárka 2 2 4" xfId="242"/>
    <cellStyle name="Čárka 2 2 4 2" xfId="2536"/>
    <cellStyle name="Čárka 2 2 5" xfId="2534"/>
    <cellStyle name="Čárka 2 3" xfId="243"/>
    <cellStyle name="Čárka 2 3 2" xfId="2537"/>
    <cellStyle name="Čárka 2 4" xfId="2533"/>
    <cellStyle name="Čárka 2 5" xfId="2555"/>
    <cellStyle name="Čárka 2_formulář 5 -pol.rozp" xfId="244"/>
    <cellStyle name="Čárka 3" xfId="245"/>
    <cellStyle name="Čárka 3 2" xfId="246"/>
    <cellStyle name="Čárka 3 2 2" xfId="2539"/>
    <cellStyle name="Čárka 3 3" xfId="2538"/>
    <cellStyle name="Čárka 4" xfId="247"/>
    <cellStyle name="Čárka 4 2" xfId="248"/>
    <cellStyle name="Čárka 4 2 2" xfId="2541"/>
    <cellStyle name="Čárka 4 3" xfId="2540"/>
    <cellStyle name="Čárka 5" xfId="249"/>
    <cellStyle name="Čárka 5 2" xfId="250"/>
    <cellStyle name="Čárka 5 2 2" xfId="2543"/>
    <cellStyle name="Čárka 5 3" xfId="2542"/>
    <cellStyle name="Čárka 6" xfId="251"/>
    <cellStyle name="Čárka 6 2" xfId="2544"/>
    <cellStyle name="Čárka 7" xfId="252"/>
    <cellStyle name="Čárka 7 2" xfId="2545"/>
    <cellStyle name="čárky 2" xfId="253"/>
    <cellStyle name="čárky 2 2" xfId="254"/>
    <cellStyle name="čárky 2 2 2" xfId="2547"/>
    <cellStyle name="čárky 2 3" xfId="2546"/>
    <cellStyle name="čárky 3" xfId="2556"/>
    <cellStyle name="Explanatory Text" xfId="255"/>
    <cellStyle name="Font_Ariel_Small" xfId="256"/>
    <cellStyle name="Good" xfId="257"/>
    <cellStyle name="Heading 1" xfId="258"/>
    <cellStyle name="Heading 2" xfId="259"/>
    <cellStyle name="Heading 3" xfId="260"/>
    <cellStyle name="Heading 3 2" xfId="2204"/>
    <cellStyle name="Heading 3 3" xfId="2378"/>
    <cellStyle name="Heading 4" xfId="261"/>
    <cellStyle name="Hypertextový odkaz 2" xfId="262"/>
    <cellStyle name="Hypertextový odkaz 2 2" xfId="2557"/>
    <cellStyle name="Hypertextový odkaz 3" xfId="2558"/>
    <cellStyle name="Check Cell" xfId="263"/>
    <cellStyle name="Chybně 2" xfId="264"/>
    <cellStyle name="Chybně 2 2" xfId="265"/>
    <cellStyle name="Chybně 2 3" xfId="266"/>
    <cellStyle name="Chybně 3" xfId="267"/>
    <cellStyle name="Chybně 3 2" xfId="268"/>
    <cellStyle name="Chybně 3 3" xfId="269"/>
    <cellStyle name="Input" xfId="270"/>
    <cellStyle name="Input 2" xfId="2205"/>
    <cellStyle name="Input 3" xfId="2379"/>
    <cellStyle name="Kontrolní buňka 2" xfId="271"/>
    <cellStyle name="Kontrolní buňka 2 2" xfId="272"/>
    <cellStyle name="Kontrolní buňka 2 3" xfId="273"/>
    <cellStyle name="Kontrolní buňka 2 4" xfId="2559"/>
    <cellStyle name="Kontrolní buňka 3" xfId="274"/>
    <cellStyle name="Kontrolní buňka 3 2" xfId="275"/>
    <cellStyle name="Kontrolní buňka 3 3" xfId="276"/>
    <cellStyle name="Linked Cell" xfId="277"/>
    <cellStyle name="Nadpis 1 2" xfId="278"/>
    <cellStyle name="Nadpis 1 2 2" xfId="279"/>
    <cellStyle name="Nadpis 1 2 2 2" xfId="280"/>
    <cellStyle name="Nadpis 1 2 2 3" xfId="281"/>
    <cellStyle name="Nadpis 1 2 2 4" xfId="282"/>
    <cellStyle name="Nadpis 1 2 3" xfId="283"/>
    <cellStyle name="Nadpis 1 2 4" xfId="284"/>
    <cellStyle name="Nadpis 1 2 5" xfId="285"/>
    <cellStyle name="Nadpis 1 3" xfId="286"/>
    <cellStyle name="Nadpis 1 3 2" xfId="287"/>
    <cellStyle name="Nadpis 1 3 2 2" xfId="288"/>
    <cellStyle name="Nadpis 1 3 3" xfId="289"/>
    <cellStyle name="Nadpis 1 4" xfId="290"/>
    <cellStyle name="Nadpis 2 2" xfId="291"/>
    <cellStyle name="Nadpis 2 2 2" xfId="292"/>
    <cellStyle name="Nadpis 2 2 2 2" xfId="293"/>
    <cellStyle name="Nadpis 2 2 2 3" xfId="294"/>
    <cellStyle name="Nadpis 2 2 2 4" xfId="295"/>
    <cellStyle name="Nadpis 2 2 3" xfId="296"/>
    <cellStyle name="Nadpis 2 2 4" xfId="297"/>
    <cellStyle name="Nadpis 2 2 5" xfId="298"/>
    <cellStyle name="Nadpis 2 3" xfId="299"/>
    <cellStyle name="Nadpis 2 3 2" xfId="300"/>
    <cellStyle name="Nadpis 2 3 2 2" xfId="301"/>
    <cellStyle name="Nadpis 2 3 3" xfId="302"/>
    <cellStyle name="Nadpis 2 4" xfId="303"/>
    <cellStyle name="Nadpis 3 2" xfId="304"/>
    <cellStyle name="Nadpis 3 2 2" xfId="305"/>
    <cellStyle name="Nadpis 3 2 2 2" xfId="306"/>
    <cellStyle name="Nadpis 3 2 2 2 2" xfId="2208"/>
    <cellStyle name="Nadpis 3 2 2 2 3" xfId="2382"/>
    <cellStyle name="Nadpis 3 2 2 3" xfId="307"/>
    <cellStyle name="Nadpis 3 2 2 3 2" xfId="2209"/>
    <cellStyle name="Nadpis 3 2 2 3 3" xfId="2383"/>
    <cellStyle name="Nadpis 3 2 2 4" xfId="308"/>
    <cellStyle name="Nadpis 3 2 2 4 2" xfId="2210"/>
    <cellStyle name="Nadpis 3 2 2 4 3" xfId="2384"/>
    <cellStyle name="Nadpis 3 2 2 5" xfId="2207"/>
    <cellStyle name="Nadpis 3 2 2 6" xfId="2381"/>
    <cellStyle name="Nadpis 3 2 3" xfId="309"/>
    <cellStyle name="Nadpis 3 2 3 2" xfId="2211"/>
    <cellStyle name="Nadpis 3 2 3 3" xfId="2385"/>
    <cellStyle name="Nadpis 3 2 4" xfId="310"/>
    <cellStyle name="Nadpis 3 2 4 2" xfId="2212"/>
    <cellStyle name="Nadpis 3 2 4 3" xfId="2386"/>
    <cellStyle name="Nadpis 3 2 5" xfId="311"/>
    <cellStyle name="Nadpis 3 2 5 2" xfId="2213"/>
    <cellStyle name="Nadpis 3 2 5 3" xfId="2387"/>
    <cellStyle name="Nadpis 3 2 6" xfId="2206"/>
    <cellStyle name="Nadpis 3 2 7" xfId="2380"/>
    <cellStyle name="Nadpis 3 3" xfId="312"/>
    <cellStyle name="Nadpis 3 3 2" xfId="313"/>
    <cellStyle name="Nadpis 3 3 2 2" xfId="314"/>
    <cellStyle name="Nadpis 3 3 2 2 2" xfId="2216"/>
    <cellStyle name="Nadpis 3 3 2 2 3" xfId="2390"/>
    <cellStyle name="Nadpis 3 3 2 3" xfId="2215"/>
    <cellStyle name="Nadpis 3 3 2 4" xfId="2389"/>
    <cellStyle name="Nadpis 3 3 3" xfId="315"/>
    <cellStyle name="Nadpis 3 3 3 2" xfId="2217"/>
    <cellStyle name="Nadpis 3 3 3 3" xfId="2391"/>
    <cellStyle name="Nadpis 3 3 4" xfId="2214"/>
    <cellStyle name="Nadpis 3 3 5" xfId="2388"/>
    <cellStyle name="Nadpis 3 4" xfId="316"/>
    <cellStyle name="Nadpis 3 4 2" xfId="2218"/>
    <cellStyle name="Nadpis 3 4 3" xfId="2392"/>
    <cellStyle name="Nadpis 4 2" xfId="317"/>
    <cellStyle name="Nadpis 4 2 2" xfId="318"/>
    <cellStyle name="Nadpis 4 2 2 2" xfId="319"/>
    <cellStyle name="Nadpis 4 2 2 3" xfId="320"/>
    <cellStyle name="Nadpis 4 2 2 4" xfId="321"/>
    <cellStyle name="Nadpis 4 2 3" xfId="322"/>
    <cellStyle name="Nadpis 4 2 4" xfId="323"/>
    <cellStyle name="Nadpis 4 2 5" xfId="324"/>
    <cellStyle name="Nadpis 4 3" xfId="325"/>
    <cellStyle name="Nadpis 4 3 2" xfId="326"/>
    <cellStyle name="Nadpis 4 3 2 2" xfId="327"/>
    <cellStyle name="Nadpis 4 3 3" xfId="328"/>
    <cellStyle name="Nadpis 4 4" xfId="329"/>
    <cellStyle name="Název 2" xfId="330"/>
    <cellStyle name="Název 2 2" xfId="331"/>
    <cellStyle name="Název 2 3" xfId="332"/>
    <cellStyle name="Název 3" xfId="333"/>
    <cellStyle name="Název 3 2" xfId="334"/>
    <cellStyle name="Název 4" xfId="335"/>
    <cellStyle name="Neutral" xfId="336"/>
    <cellStyle name="Neutrální 2" xfId="337"/>
    <cellStyle name="Neutrální 2 2" xfId="338"/>
    <cellStyle name="Neutrální 2 3" xfId="339"/>
    <cellStyle name="Neutrální 3" xfId="340"/>
    <cellStyle name="Neutrální 3 2" xfId="341"/>
    <cellStyle name="Neutrální 3 3" xfId="342"/>
    <cellStyle name="Normální" xfId="0" builtinId="0"/>
    <cellStyle name="normální 10" xfId="343"/>
    <cellStyle name="normální 10 10" xfId="344"/>
    <cellStyle name="normální 10 11" xfId="345"/>
    <cellStyle name="normální 10 12" xfId="346"/>
    <cellStyle name="normální 10 13" xfId="347"/>
    <cellStyle name="normální 10 14" xfId="348"/>
    <cellStyle name="normální 10 15" xfId="349"/>
    <cellStyle name="normální 10 16" xfId="350"/>
    <cellStyle name="normální 10 17" xfId="351"/>
    <cellStyle name="normální 10 18" xfId="352"/>
    <cellStyle name="normální 10 19" xfId="353"/>
    <cellStyle name="normální 10 2" xfId="354"/>
    <cellStyle name="Normální 10 2 2" xfId="355"/>
    <cellStyle name="normální 10 20" xfId="356"/>
    <cellStyle name="normální 10 21" xfId="357"/>
    <cellStyle name="normální 10 22" xfId="358"/>
    <cellStyle name="normální 10 23" xfId="359"/>
    <cellStyle name="normální 10 24" xfId="360"/>
    <cellStyle name="normální 10 25" xfId="2560"/>
    <cellStyle name="normální 10 3" xfId="361"/>
    <cellStyle name="normální 10 4" xfId="362"/>
    <cellStyle name="normální 10 5" xfId="363"/>
    <cellStyle name="normální 10 6" xfId="364"/>
    <cellStyle name="normální 10 7" xfId="365"/>
    <cellStyle name="normální 10 8" xfId="366"/>
    <cellStyle name="normální 10 9" xfId="367"/>
    <cellStyle name="normální 10_DTI popisovník_091102" xfId="368"/>
    <cellStyle name="normální 100" xfId="369"/>
    <cellStyle name="normální 100 10" xfId="370"/>
    <cellStyle name="normální 100 11" xfId="371"/>
    <cellStyle name="normální 100 12" xfId="372"/>
    <cellStyle name="normální 100 13" xfId="373"/>
    <cellStyle name="normální 100 14" xfId="374"/>
    <cellStyle name="normální 100 15" xfId="375"/>
    <cellStyle name="normální 100 16" xfId="376"/>
    <cellStyle name="normální 100 17" xfId="377"/>
    <cellStyle name="normální 100 18" xfId="378"/>
    <cellStyle name="normální 100 19" xfId="379"/>
    <cellStyle name="normální 100 2" xfId="380"/>
    <cellStyle name="normální 100 20" xfId="381"/>
    <cellStyle name="normální 100 21" xfId="382"/>
    <cellStyle name="normální 100 22" xfId="383"/>
    <cellStyle name="normální 100 3" xfId="384"/>
    <cellStyle name="normální 100 4" xfId="385"/>
    <cellStyle name="normální 100 5" xfId="386"/>
    <cellStyle name="normální 100 6" xfId="387"/>
    <cellStyle name="normální 100 7" xfId="388"/>
    <cellStyle name="normální 100 8" xfId="389"/>
    <cellStyle name="normální 100 9" xfId="390"/>
    <cellStyle name="normální 101" xfId="391"/>
    <cellStyle name="normální 101 10" xfId="392"/>
    <cellStyle name="normální 101 11" xfId="393"/>
    <cellStyle name="normální 101 12" xfId="394"/>
    <cellStyle name="normální 101 13" xfId="395"/>
    <cellStyle name="normální 101 14" xfId="396"/>
    <cellStyle name="normální 101 15" xfId="397"/>
    <cellStyle name="normální 101 16" xfId="398"/>
    <cellStyle name="normální 101 17" xfId="399"/>
    <cellStyle name="normální 101 18" xfId="400"/>
    <cellStyle name="normální 101 19" xfId="401"/>
    <cellStyle name="normální 101 2" xfId="402"/>
    <cellStyle name="normální 101 20" xfId="403"/>
    <cellStyle name="normální 101 21" xfId="404"/>
    <cellStyle name="normální 101 22" xfId="405"/>
    <cellStyle name="normální 101 3" xfId="406"/>
    <cellStyle name="normální 101 4" xfId="407"/>
    <cellStyle name="normální 101 5" xfId="408"/>
    <cellStyle name="normální 101 6" xfId="409"/>
    <cellStyle name="normální 101 7" xfId="410"/>
    <cellStyle name="normální 101 8" xfId="411"/>
    <cellStyle name="normální 101 9" xfId="412"/>
    <cellStyle name="normální 102" xfId="413"/>
    <cellStyle name="normální 102 10" xfId="414"/>
    <cellStyle name="normální 102 11" xfId="415"/>
    <cellStyle name="normální 102 12" xfId="416"/>
    <cellStyle name="normální 102 13" xfId="417"/>
    <cellStyle name="normální 102 14" xfId="418"/>
    <cellStyle name="normální 102 15" xfId="419"/>
    <cellStyle name="normální 102 16" xfId="420"/>
    <cellStyle name="normální 102 17" xfId="421"/>
    <cellStyle name="normální 102 18" xfId="422"/>
    <cellStyle name="normální 102 19" xfId="423"/>
    <cellStyle name="normální 102 2" xfId="424"/>
    <cellStyle name="normální 102 20" xfId="425"/>
    <cellStyle name="normální 102 21" xfId="426"/>
    <cellStyle name="normální 102 22" xfId="427"/>
    <cellStyle name="normální 102 3" xfId="428"/>
    <cellStyle name="normální 102 4" xfId="429"/>
    <cellStyle name="normální 102 5" xfId="430"/>
    <cellStyle name="normální 102 6" xfId="431"/>
    <cellStyle name="normální 102 7" xfId="432"/>
    <cellStyle name="normální 102 8" xfId="433"/>
    <cellStyle name="normální 102 9" xfId="434"/>
    <cellStyle name="normální 103" xfId="435"/>
    <cellStyle name="normální 103 10" xfId="436"/>
    <cellStyle name="normální 103 11" xfId="437"/>
    <cellStyle name="normální 103 12" xfId="438"/>
    <cellStyle name="normální 103 13" xfId="439"/>
    <cellStyle name="normální 103 14" xfId="440"/>
    <cellStyle name="normální 103 15" xfId="441"/>
    <cellStyle name="normální 103 16" xfId="442"/>
    <cellStyle name="normální 103 17" xfId="443"/>
    <cellStyle name="normální 103 18" xfId="444"/>
    <cellStyle name="normální 103 19" xfId="445"/>
    <cellStyle name="normální 103 2" xfId="446"/>
    <cellStyle name="normální 103 20" xfId="447"/>
    <cellStyle name="normální 103 21" xfId="448"/>
    <cellStyle name="normální 103 22" xfId="449"/>
    <cellStyle name="normální 103 3" xfId="450"/>
    <cellStyle name="normální 103 4" xfId="451"/>
    <cellStyle name="normální 103 5" xfId="452"/>
    <cellStyle name="normální 103 6" xfId="453"/>
    <cellStyle name="normální 103 7" xfId="454"/>
    <cellStyle name="normální 103 8" xfId="455"/>
    <cellStyle name="normální 103 9" xfId="456"/>
    <cellStyle name="normální 104" xfId="457"/>
    <cellStyle name="normální 104 10" xfId="458"/>
    <cellStyle name="normální 104 11" xfId="459"/>
    <cellStyle name="normální 104 12" xfId="460"/>
    <cellStyle name="normální 104 13" xfId="461"/>
    <cellStyle name="normální 104 14" xfId="462"/>
    <cellStyle name="normální 104 15" xfId="463"/>
    <cellStyle name="normální 104 16" xfId="464"/>
    <cellStyle name="normální 104 17" xfId="465"/>
    <cellStyle name="normální 104 18" xfId="466"/>
    <cellStyle name="normální 104 19" xfId="467"/>
    <cellStyle name="normální 104 2" xfId="468"/>
    <cellStyle name="normální 104 20" xfId="469"/>
    <cellStyle name="normální 104 21" xfId="470"/>
    <cellStyle name="normální 104 22" xfId="471"/>
    <cellStyle name="normální 104 3" xfId="472"/>
    <cellStyle name="normální 104 4" xfId="473"/>
    <cellStyle name="normální 104 5" xfId="474"/>
    <cellStyle name="normální 104 6" xfId="475"/>
    <cellStyle name="normální 104 7" xfId="476"/>
    <cellStyle name="normální 104 8" xfId="477"/>
    <cellStyle name="normální 104 9" xfId="478"/>
    <cellStyle name="normální 105" xfId="479"/>
    <cellStyle name="normální 105 10" xfId="480"/>
    <cellStyle name="normální 105 11" xfId="481"/>
    <cellStyle name="normální 105 12" xfId="482"/>
    <cellStyle name="normální 105 13" xfId="483"/>
    <cellStyle name="normální 105 14" xfId="484"/>
    <cellStyle name="normální 105 15" xfId="485"/>
    <cellStyle name="normální 105 16" xfId="486"/>
    <cellStyle name="normální 105 17" xfId="487"/>
    <cellStyle name="normální 105 18" xfId="488"/>
    <cellStyle name="normální 105 19" xfId="489"/>
    <cellStyle name="normální 105 2" xfId="490"/>
    <cellStyle name="normální 105 20" xfId="491"/>
    <cellStyle name="normální 105 21" xfId="492"/>
    <cellStyle name="normální 105 22" xfId="493"/>
    <cellStyle name="normální 105 3" xfId="494"/>
    <cellStyle name="normální 105 4" xfId="495"/>
    <cellStyle name="normální 105 5" xfId="496"/>
    <cellStyle name="normální 105 6" xfId="497"/>
    <cellStyle name="normální 105 7" xfId="498"/>
    <cellStyle name="normální 105 8" xfId="499"/>
    <cellStyle name="normální 105 9" xfId="500"/>
    <cellStyle name="normální 106" xfId="501"/>
    <cellStyle name="normální 106 10" xfId="502"/>
    <cellStyle name="normální 106 11" xfId="503"/>
    <cellStyle name="normální 106 12" xfId="504"/>
    <cellStyle name="normální 106 13" xfId="505"/>
    <cellStyle name="normální 106 14" xfId="506"/>
    <cellStyle name="normální 106 15" xfId="507"/>
    <cellStyle name="normální 106 16" xfId="508"/>
    <cellStyle name="normální 106 17" xfId="509"/>
    <cellStyle name="normální 106 18" xfId="510"/>
    <cellStyle name="normální 106 19" xfId="511"/>
    <cellStyle name="normální 106 2" xfId="512"/>
    <cellStyle name="normální 106 20" xfId="513"/>
    <cellStyle name="normální 106 21" xfId="514"/>
    <cellStyle name="normální 106 22" xfId="515"/>
    <cellStyle name="normální 106 3" xfId="516"/>
    <cellStyle name="normální 106 4" xfId="517"/>
    <cellStyle name="normální 106 5" xfId="518"/>
    <cellStyle name="normální 106 6" xfId="519"/>
    <cellStyle name="normální 106 7" xfId="520"/>
    <cellStyle name="normální 106 8" xfId="521"/>
    <cellStyle name="normální 106 9" xfId="522"/>
    <cellStyle name="normální 107" xfId="523"/>
    <cellStyle name="normální 107 10" xfId="524"/>
    <cellStyle name="normální 107 11" xfId="525"/>
    <cellStyle name="normální 107 12" xfId="526"/>
    <cellStyle name="normální 107 13" xfId="527"/>
    <cellStyle name="normální 107 14" xfId="528"/>
    <cellStyle name="normální 107 15" xfId="529"/>
    <cellStyle name="normální 107 16" xfId="530"/>
    <cellStyle name="normální 107 17" xfId="531"/>
    <cellStyle name="normální 107 18" xfId="532"/>
    <cellStyle name="normální 107 19" xfId="533"/>
    <cellStyle name="normální 107 2" xfId="534"/>
    <cellStyle name="normální 107 20" xfId="535"/>
    <cellStyle name="normální 107 21" xfId="536"/>
    <cellStyle name="normální 107 22" xfId="537"/>
    <cellStyle name="normální 107 3" xfId="538"/>
    <cellStyle name="normální 107 4" xfId="539"/>
    <cellStyle name="normální 107 5" xfId="540"/>
    <cellStyle name="normální 107 6" xfId="541"/>
    <cellStyle name="normální 107 7" xfId="542"/>
    <cellStyle name="normální 107 8" xfId="543"/>
    <cellStyle name="normální 107 9" xfId="544"/>
    <cellStyle name="normální 108" xfId="545"/>
    <cellStyle name="normální 108 10" xfId="546"/>
    <cellStyle name="normální 108 11" xfId="547"/>
    <cellStyle name="normální 108 12" xfId="548"/>
    <cellStyle name="normální 108 13" xfId="549"/>
    <cellStyle name="normální 108 14" xfId="550"/>
    <cellStyle name="normální 108 15" xfId="551"/>
    <cellStyle name="normální 108 16" xfId="552"/>
    <cellStyle name="normální 108 17" xfId="553"/>
    <cellStyle name="normální 108 18" xfId="554"/>
    <cellStyle name="normální 108 19" xfId="555"/>
    <cellStyle name="normální 108 2" xfId="556"/>
    <cellStyle name="normální 108 20" xfId="557"/>
    <cellStyle name="normální 108 21" xfId="558"/>
    <cellStyle name="normální 108 22" xfId="559"/>
    <cellStyle name="normální 108 3" xfId="560"/>
    <cellStyle name="normální 108 4" xfId="561"/>
    <cellStyle name="normální 108 5" xfId="562"/>
    <cellStyle name="normální 108 6" xfId="563"/>
    <cellStyle name="normální 108 7" xfId="564"/>
    <cellStyle name="normální 108 8" xfId="565"/>
    <cellStyle name="normální 108 9" xfId="566"/>
    <cellStyle name="normální 109" xfId="567"/>
    <cellStyle name="normální 109 10" xfId="568"/>
    <cellStyle name="normální 109 11" xfId="569"/>
    <cellStyle name="normální 109 12" xfId="570"/>
    <cellStyle name="normální 109 13" xfId="571"/>
    <cellStyle name="normální 109 14" xfId="572"/>
    <cellStyle name="normální 109 15" xfId="573"/>
    <cellStyle name="normální 109 16" xfId="574"/>
    <cellStyle name="normální 109 17" xfId="575"/>
    <cellStyle name="normální 109 18" xfId="576"/>
    <cellStyle name="normální 109 19" xfId="577"/>
    <cellStyle name="normální 109 2" xfId="578"/>
    <cellStyle name="normální 109 20" xfId="579"/>
    <cellStyle name="normální 109 21" xfId="580"/>
    <cellStyle name="normální 109 22" xfId="581"/>
    <cellStyle name="normální 109 23" xfId="582"/>
    <cellStyle name="normální 109 3" xfId="583"/>
    <cellStyle name="normální 109 4" xfId="584"/>
    <cellStyle name="normální 109 5" xfId="585"/>
    <cellStyle name="normální 109 6" xfId="586"/>
    <cellStyle name="normální 109 7" xfId="587"/>
    <cellStyle name="normální 109 8" xfId="588"/>
    <cellStyle name="normální 109 9" xfId="589"/>
    <cellStyle name="normální 11" xfId="590"/>
    <cellStyle name="normální 11 2" xfId="591"/>
    <cellStyle name="normální 11 3" xfId="592"/>
    <cellStyle name="normální 11 4" xfId="593"/>
    <cellStyle name="normální 11 5" xfId="594"/>
    <cellStyle name="normální 11 5 2" xfId="595"/>
    <cellStyle name="normální 11 5 3" xfId="596"/>
    <cellStyle name="Normální 11_formulář 5 -pol.rozp" xfId="597"/>
    <cellStyle name="normální 110" xfId="598"/>
    <cellStyle name="normální 110 10" xfId="599"/>
    <cellStyle name="normální 110 11" xfId="600"/>
    <cellStyle name="normální 110 12" xfId="601"/>
    <cellStyle name="normální 110 13" xfId="602"/>
    <cellStyle name="normální 110 14" xfId="603"/>
    <cellStyle name="normální 110 15" xfId="604"/>
    <cellStyle name="normální 110 16" xfId="605"/>
    <cellStyle name="normální 110 17" xfId="606"/>
    <cellStyle name="normální 110 18" xfId="607"/>
    <cellStyle name="normální 110 19" xfId="608"/>
    <cellStyle name="normální 110 2" xfId="609"/>
    <cellStyle name="normální 110 20" xfId="610"/>
    <cellStyle name="normální 110 21" xfId="611"/>
    <cellStyle name="normální 110 22" xfId="612"/>
    <cellStyle name="normální 110 23" xfId="613"/>
    <cellStyle name="normální 110 3" xfId="614"/>
    <cellStyle name="normální 110 4" xfId="615"/>
    <cellStyle name="normální 110 5" xfId="616"/>
    <cellStyle name="normální 110 6" xfId="617"/>
    <cellStyle name="normální 110 7" xfId="618"/>
    <cellStyle name="normální 110 8" xfId="619"/>
    <cellStyle name="normální 110 9" xfId="620"/>
    <cellStyle name="normální 111" xfId="621"/>
    <cellStyle name="normální 111 10" xfId="622"/>
    <cellStyle name="normální 111 11" xfId="623"/>
    <cellStyle name="normální 111 12" xfId="624"/>
    <cellStyle name="normální 111 13" xfId="625"/>
    <cellStyle name="normální 111 14" xfId="626"/>
    <cellStyle name="normální 111 15" xfId="627"/>
    <cellStyle name="normální 111 16" xfId="628"/>
    <cellStyle name="normální 111 17" xfId="629"/>
    <cellStyle name="normální 111 18" xfId="630"/>
    <cellStyle name="normální 111 19" xfId="631"/>
    <cellStyle name="normální 111 2" xfId="632"/>
    <cellStyle name="normální 111 20" xfId="633"/>
    <cellStyle name="normální 111 21" xfId="634"/>
    <cellStyle name="normální 111 22" xfId="635"/>
    <cellStyle name="normální 111 3" xfId="636"/>
    <cellStyle name="normální 111 4" xfId="637"/>
    <cellStyle name="normální 111 5" xfId="638"/>
    <cellStyle name="normální 111 6" xfId="639"/>
    <cellStyle name="normální 111 7" xfId="640"/>
    <cellStyle name="normální 111 8" xfId="641"/>
    <cellStyle name="normální 111 9" xfId="642"/>
    <cellStyle name="normální 112" xfId="643"/>
    <cellStyle name="normální 112 10" xfId="644"/>
    <cellStyle name="normální 112 11" xfId="645"/>
    <cellStyle name="normální 112 12" xfId="646"/>
    <cellStyle name="normální 112 13" xfId="647"/>
    <cellStyle name="normální 112 14" xfId="648"/>
    <cellStyle name="normální 112 15" xfId="649"/>
    <cellStyle name="normální 112 16" xfId="650"/>
    <cellStyle name="normální 112 17" xfId="651"/>
    <cellStyle name="normální 112 18" xfId="652"/>
    <cellStyle name="normální 112 19" xfId="653"/>
    <cellStyle name="normální 112 2" xfId="654"/>
    <cellStyle name="normální 112 20" xfId="655"/>
    <cellStyle name="normální 112 21" xfId="656"/>
    <cellStyle name="normální 112 22" xfId="657"/>
    <cellStyle name="normální 112 3" xfId="658"/>
    <cellStyle name="normální 112 4" xfId="659"/>
    <cellStyle name="normální 112 5" xfId="660"/>
    <cellStyle name="normální 112 6" xfId="661"/>
    <cellStyle name="normální 112 7" xfId="662"/>
    <cellStyle name="normální 112 8" xfId="663"/>
    <cellStyle name="normální 112 9" xfId="664"/>
    <cellStyle name="normální 113" xfId="665"/>
    <cellStyle name="normální 113 10" xfId="666"/>
    <cellStyle name="normální 113 11" xfId="667"/>
    <cellStyle name="normální 113 12" xfId="668"/>
    <cellStyle name="normální 113 13" xfId="669"/>
    <cellStyle name="normální 113 14" xfId="670"/>
    <cellStyle name="normální 113 15" xfId="671"/>
    <cellStyle name="normální 113 16" xfId="672"/>
    <cellStyle name="normální 113 17" xfId="673"/>
    <cellStyle name="normální 113 18" xfId="674"/>
    <cellStyle name="normální 113 19" xfId="675"/>
    <cellStyle name="normální 113 2" xfId="676"/>
    <cellStyle name="normální 113 20" xfId="677"/>
    <cellStyle name="normální 113 21" xfId="678"/>
    <cellStyle name="normální 113 22" xfId="679"/>
    <cellStyle name="normální 113 3" xfId="680"/>
    <cellStyle name="normální 113 4" xfId="681"/>
    <cellStyle name="normální 113 5" xfId="682"/>
    <cellStyle name="normální 113 6" xfId="683"/>
    <cellStyle name="normální 113 7" xfId="684"/>
    <cellStyle name="normální 113 8" xfId="685"/>
    <cellStyle name="normální 113 9" xfId="686"/>
    <cellStyle name="normální 114" xfId="687"/>
    <cellStyle name="normální 114 10" xfId="688"/>
    <cellStyle name="normální 114 11" xfId="689"/>
    <cellStyle name="normální 114 12" xfId="690"/>
    <cellStyle name="normální 114 13" xfId="691"/>
    <cellStyle name="normální 114 14" xfId="692"/>
    <cellStyle name="normální 114 15" xfId="693"/>
    <cellStyle name="normální 114 16" xfId="694"/>
    <cellStyle name="normální 114 17" xfId="695"/>
    <cellStyle name="normální 114 18" xfId="696"/>
    <cellStyle name="normální 114 19" xfId="697"/>
    <cellStyle name="normální 114 2" xfId="698"/>
    <cellStyle name="normální 114 20" xfId="699"/>
    <cellStyle name="normální 114 21" xfId="700"/>
    <cellStyle name="normální 114 22" xfId="701"/>
    <cellStyle name="normální 114 3" xfId="702"/>
    <cellStyle name="normální 114 4" xfId="703"/>
    <cellStyle name="normální 114 5" xfId="704"/>
    <cellStyle name="normální 114 6" xfId="705"/>
    <cellStyle name="normální 114 7" xfId="706"/>
    <cellStyle name="normální 114 8" xfId="707"/>
    <cellStyle name="normální 114 9" xfId="708"/>
    <cellStyle name="normální 115" xfId="709"/>
    <cellStyle name="normální 115 10" xfId="710"/>
    <cellStyle name="normální 115 11" xfId="711"/>
    <cellStyle name="normální 115 12" xfId="712"/>
    <cellStyle name="normální 115 13" xfId="713"/>
    <cellStyle name="normální 115 14" xfId="714"/>
    <cellStyle name="normální 115 15" xfId="715"/>
    <cellStyle name="normální 115 16" xfId="716"/>
    <cellStyle name="normální 115 17" xfId="717"/>
    <cellStyle name="normální 115 18" xfId="718"/>
    <cellStyle name="normální 115 19" xfId="719"/>
    <cellStyle name="normální 115 2" xfId="720"/>
    <cellStyle name="normální 115 20" xfId="721"/>
    <cellStyle name="normální 115 21" xfId="722"/>
    <cellStyle name="normální 115 22" xfId="723"/>
    <cellStyle name="normální 115 3" xfId="724"/>
    <cellStyle name="normální 115 4" xfId="725"/>
    <cellStyle name="normální 115 5" xfId="726"/>
    <cellStyle name="normální 115 6" xfId="727"/>
    <cellStyle name="normální 115 7" xfId="728"/>
    <cellStyle name="normální 115 8" xfId="729"/>
    <cellStyle name="normální 115 9" xfId="730"/>
    <cellStyle name="normální 116" xfId="731"/>
    <cellStyle name="normální 117" xfId="732"/>
    <cellStyle name="normální 118" xfId="733"/>
    <cellStyle name="normální 119" xfId="734"/>
    <cellStyle name="normální 12" xfId="735"/>
    <cellStyle name="normální 12 2" xfId="736"/>
    <cellStyle name="normální 12 2 2" xfId="737"/>
    <cellStyle name="normální 12 2 3" xfId="738"/>
    <cellStyle name="normální 12 3" xfId="739"/>
    <cellStyle name="normální 12 3 2" xfId="740"/>
    <cellStyle name="normální 12 3 3" xfId="741"/>
    <cellStyle name="normální 12 4" xfId="742"/>
    <cellStyle name="normální 12 5" xfId="743"/>
    <cellStyle name="Normální 12 6" xfId="2561"/>
    <cellStyle name="normální 120" xfId="744"/>
    <cellStyle name="normální 121" xfId="745"/>
    <cellStyle name="normální 122" xfId="746"/>
    <cellStyle name="normální 123" xfId="747"/>
    <cellStyle name="normální 124" xfId="748"/>
    <cellStyle name="normální 125" xfId="749"/>
    <cellStyle name="normální 126" xfId="750"/>
    <cellStyle name="normální 127" xfId="751"/>
    <cellStyle name="normální 128" xfId="752"/>
    <cellStyle name="normální 129" xfId="753"/>
    <cellStyle name="normální 129 2" xfId="754"/>
    <cellStyle name="normální 13" xfId="755"/>
    <cellStyle name="normální 13 2" xfId="756"/>
    <cellStyle name="normální 13 2 2" xfId="757"/>
    <cellStyle name="normální 13 2 3" xfId="758"/>
    <cellStyle name="Normální 13 3" xfId="2562"/>
    <cellStyle name="normální 130" xfId="759"/>
    <cellStyle name="normální 131" xfId="760"/>
    <cellStyle name="normální 132" xfId="761"/>
    <cellStyle name="normální 133" xfId="762"/>
    <cellStyle name="normální 134" xfId="763"/>
    <cellStyle name="normální 135" xfId="764"/>
    <cellStyle name="Normální 136" xfId="765"/>
    <cellStyle name="Normální 137" xfId="766"/>
    <cellStyle name="Normální 138" xfId="767"/>
    <cellStyle name="Normální 139" xfId="768"/>
    <cellStyle name="normální 14" xfId="769"/>
    <cellStyle name="normální 14 2" xfId="770"/>
    <cellStyle name="normální 14 2 2" xfId="771"/>
    <cellStyle name="normální 14 2 3" xfId="772"/>
    <cellStyle name="Normální 140" xfId="773"/>
    <cellStyle name="Normální 141" xfId="774"/>
    <cellStyle name="Normální 142" xfId="775"/>
    <cellStyle name="Normální 143" xfId="776"/>
    <cellStyle name="Normální 144" xfId="777"/>
    <cellStyle name="Normální 145" xfId="778"/>
    <cellStyle name="Normální 146" xfId="779"/>
    <cellStyle name="Normální 147" xfId="780"/>
    <cellStyle name="Normální 148" xfId="781"/>
    <cellStyle name="Normální 149" xfId="782"/>
    <cellStyle name="Normální 15" xfId="783"/>
    <cellStyle name="normální 15 10" xfId="784"/>
    <cellStyle name="normální 15 11" xfId="785"/>
    <cellStyle name="normální 15 12" xfId="786"/>
    <cellStyle name="normální 15 13" xfId="787"/>
    <cellStyle name="normální 15 14" xfId="788"/>
    <cellStyle name="normální 15 15" xfId="789"/>
    <cellStyle name="normální 15 16" xfId="790"/>
    <cellStyle name="normální 15 17" xfId="791"/>
    <cellStyle name="normální 15 18" xfId="792"/>
    <cellStyle name="normální 15 19" xfId="793"/>
    <cellStyle name="normální 15 2" xfId="794"/>
    <cellStyle name="normální 15 20" xfId="795"/>
    <cellStyle name="normální 15 21" xfId="796"/>
    <cellStyle name="normální 15 22" xfId="797"/>
    <cellStyle name="normální 15 23" xfId="798"/>
    <cellStyle name="normální 15 24" xfId="799"/>
    <cellStyle name="normální 15 3" xfId="800"/>
    <cellStyle name="normální 15 4" xfId="801"/>
    <cellStyle name="normální 15 5" xfId="802"/>
    <cellStyle name="normální 15 6" xfId="803"/>
    <cellStyle name="normální 15 7" xfId="804"/>
    <cellStyle name="normální 15 8" xfId="805"/>
    <cellStyle name="normální 15 9" xfId="806"/>
    <cellStyle name="normální 15_DTI popisovník_091102" xfId="807"/>
    <cellStyle name="Normální 150" xfId="808"/>
    <cellStyle name="Normální 151" xfId="809"/>
    <cellStyle name="Normální 152" xfId="810"/>
    <cellStyle name="Normální 153" xfId="811"/>
    <cellStyle name="Normální 154" xfId="812"/>
    <cellStyle name="Normální 155" xfId="813"/>
    <cellStyle name="Normální 156" xfId="814"/>
    <cellStyle name="Normální 157" xfId="815"/>
    <cellStyle name="Normální 158" xfId="816"/>
    <cellStyle name="Normální 159" xfId="817"/>
    <cellStyle name="Normální 16" xfId="818"/>
    <cellStyle name="normální 16 10" xfId="819"/>
    <cellStyle name="normální 16 11" xfId="820"/>
    <cellStyle name="normální 16 12" xfId="821"/>
    <cellStyle name="normální 16 13" xfId="822"/>
    <cellStyle name="normální 16 14" xfId="823"/>
    <cellStyle name="normální 16 15" xfId="824"/>
    <cellStyle name="normální 16 16" xfId="825"/>
    <cellStyle name="normální 16 17" xfId="826"/>
    <cellStyle name="normální 16 18" xfId="827"/>
    <cellStyle name="normální 16 19" xfId="828"/>
    <cellStyle name="normální 16 2" xfId="829"/>
    <cellStyle name="normální 16 20" xfId="830"/>
    <cellStyle name="normální 16 21" xfId="831"/>
    <cellStyle name="normální 16 22" xfId="832"/>
    <cellStyle name="normální 16 23" xfId="833"/>
    <cellStyle name="normální 16 23 2" xfId="834"/>
    <cellStyle name="normální 16 23 3" xfId="835"/>
    <cellStyle name="normální 16 3" xfId="836"/>
    <cellStyle name="normální 16 4" xfId="837"/>
    <cellStyle name="normální 16 5" xfId="838"/>
    <cellStyle name="normální 16 6" xfId="839"/>
    <cellStyle name="normální 16 7" xfId="840"/>
    <cellStyle name="normální 16 8" xfId="841"/>
    <cellStyle name="normální 16 9" xfId="842"/>
    <cellStyle name="normální 16_Čechmánek 75H_100209 - specifikace new v02" xfId="843"/>
    <cellStyle name="Normální 160" xfId="844"/>
    <cellStyle name="Normální 161" xfId="845"/>
    <cellStyle name="Normální 162" xfId="846"/>
    <cellStyle name="Normální 163" xfId="847"/>
    <cellStyle name="Normální 164" xfId="848"/>
    <cellStyle name="Normální 165" xfId="849"/>
    <cellStyle name="Normální 166" xfId="850"/>
    <cellStyle name="Normální 167" xfId="851"/>
    <cellStyle name="Normální 168" xfId="852"/>
    <cellStyle name="Normální 169" xfId="853"/>
    <cellStyle name="Normální 17" xfId="854"/>
    <cellStyle name="normální 17 2" xfId="855"/>
    <cellStyle name="normální 17 2 2" xfId="856"/>
    <cellStyle name="normální 17 2 3" xfId="857"/>
    <cellStyle name="Normální 170" xfId="858"/>
    <cellStyle name="Normální 171" xfId="859"/>
    <cellStyle name="Normální 172" xfId="860"/>
    <cellStyle name="Normální 173" xfId="861"/>
    <cellStyle name="Normální 174" xfId="862"/>
    <cellStyle name="Normální 175" xfId="863"/>
    <cellStyle name="Normální 176" xfId="864"/>
    <cellStyle name="Normální 177" xfId="865"/>
    <cellStyle name="Normální 178" xfId="866"/>
    <cellStyle name="Normální 179" xfId="867"/>
    <cellStyle name="Normální 18" xfId="868"/>
    <cellStyle name="normální 18 10" xfId="869"/>
    <cellStyle name="normální 18 11" xfId="870"/>
    <cellStyle name="normální 18 12" xfId="871"/>
    <cellStyle name="normální 18 13" xfId="872"/>
    <cellStyle name="normální 18 14" xfId="873"/>
    <cellStyle name="normální 18 15" xfId="874"/>
    <cellStyle name="normální 18 16" xfId="875"/>
    <cellStyle name="normální 18 17" xfId="876"/>
    <cellStyle name="normální 18 18" xfId="877"/>
    <cellStyle name="normální 18 19" xfId="878"/>
    <cellStyle name="normální 18 2" xfId="879"/>
    <cellStyle name="normální 18 20" xfId="880"/>
    <cellStyle name="normální 18 21" xfId="881"/>
    <cellStyle name="normální 18 22" xfId="882"/>
    <cellStyle name="normální 18 23" xfId="883"/>
    <cellStyle name="normální 18 24" xfId="884"/>
    <cellStyle name="normální 18 25" xfId="885"/>
    <cellStyle name="normální 18 3" xfId="886"/>
    <cellStyle name="normální 18 4" xfId="887"/>
    <cellStyle name="normální 18 5" xfId="888"/>
    <cellStyle name="normální 18 6" xfId="889"/>
    <cellStyle name="normální 18 7" xfId="890"/>
    <cellStyle name="normální 18 8" xfId="891"/>
    <cellStyle name="normální 18 9" xfId="892"/>
    <cellStyle name="normální 18_DTI popisovník_091102" xfId="893"/>
    <cellStyle name="Normální 180" xfId="894"/>
    <cellStyle name="Normální 181" xfId="895"/>
    <cellStyle name="Normální 182" xfId="896"/>
    <cellStyle name="Normální 183" xfId="897"/>
    <cellStyle name="Normální 184" xfId="898"/>
    <cellStyle name="Normální 185" xfId="899"/>
    <cellStyle name="Normální 186" xfId="900"/>
    <cellStyle name="Normální 187" xfId="901"/>
    <cellStyle name="Normální 188" xfId="902"/>
    <cellStyle name="Normální 189" xfId="903"/>
    <cellStyle name="Normální 19" xfId="904"/>
    <cellStyle name="normální 19 10" xfId="905"/>
    <cellStyle name="normální 19 11" xfId="906"/>
    <cellStyle name="normální 19 12" xfId="907"/>
    <cellStyle name="normální 19 13" xfId="908"/>
    <cellStyle name="normální 19 14" xfId="909"/>
    <cellStyle name="normální 19 15" xfId="910"/>
    <cellStyle name="normální 19 16" xfId="911"/>
    <cellStyle name="normální 19 17" xfId="912"/>
    <cellStyle name="normální 19 18" xfId="913"/>
    <cellStyle name="normální 19 19" xfId="914"/>
    <cellStyle name="normální 19 2" xfId="915"/>
    <cellStyle name="normální 19 20" xfId="916"/>
    <cellStyle name="normální 19 21" xfId="917"/>
    <cellStyle name="normální 19 22" xfId="918"/>
    <cellStyle name="normální 19 23" xfId="919"/>
    <cellStyle name="normální 19 24" xfId="920"/>
    <cellStyle name="normální 19 3" xfId="921"/>
    <cellStyle name="normální 19 4" xfId="922"/>
    <cellStyle name="normální 19 5" xfId="923"/>
    <cellStyle name="normální 19 6" xfId="924"/>
    <cellStyle name="normální 19 7" xfId="925"/>
    <cellStyle name="normální 19 8" xfId="926"/>
    <cellStyle name="normální 19 9" xfId="927"/>
    <cellStyle name="normální 19_DTI popisovník_091102" xfId="928"/>
    <cellStyle name="Normální 190" xfId="929"/>
    <cellStyle name="Normální 191" xfId="930"/>
    <cellStyle name="Normální 192" xfId="931"/>
    <cellStyle name="Normální 193" xfId="932"/>
    <cellStyle name="Normální 194" xfId="933"/>
    <cellStyle name="Normální 195" xfId="934"/>
    <cellStyle name="Normální 196" xfId="935"/>
    <cellStyle name="Normální 197" xfId="6"/>
    <cellStyle name="Normální 198" xfId="1955"/>
    <cellStyle name="Normální 199" xfId="2183"/>
    <cellStyle name="Normální 2" xfId="3"/>
    <cellStyle name="normální 2 10" xfId="936"/>
    <cellStyle name="Normální 2 10 11 2" xfId="937"/>
    <cellStyle name="normální 2 10 2" xfId="938"/>
    <cellStyle name="normální 2 10 3" xfId="939"/>
    <cellStyle name="normální 2 10_Třídník 75 191009 bez cen" xfId="940"/>
    <cellStyle name="normální 2 11" xfId="941"/>
    <cellStyle name="normální 2 11 2" xfId="942"/>
    <cellStyle name="normální 2 11_Třídník 75 191009 bez cen" xfId="943"/>
    <cellStyle name="normální 2 12" xfId="944"/>
    <cellStyle name="normální 2 12 2" xfId="945"/>
    <cellStyle name="normální 2 12_Třídník 75 191009 bez cen" xfId="946"/>
    <cellStyle name="normální 2 13" xfId="947"/>
    <cellStyle name="normální 2 13 2" xfId="948"/>
    <cellStyle name="normální 2 13_Třídník 75 191009 bez cen" xfId="949"/>
    <cellStyle name="normální 2 14" xfId="950"/>
    <cellStyle name="normální 2 14 2" xfId="951"/>
    <cellStyle name="normální 2 14_Třídník 75 191009 bez cen" xfId="952"/>
    <cellStyle name="normální 2 15" xfId="953"/>
    <cellStyle name="normální 2 15 2" xfId="954"/>
    <cellStyle name="normální 2 15_Třídník 75 191009 bez cen" xfId="955"/>
    <cellStyle name="Normální 2 150" xfId="956"/>
    <cellStyle name="normální 2 16" xfId="957"/>
    <cellStyle name="normální 2 16 2" xfId="958"/>
    <cellStyle name="normální 2 16_Třídník 75 191009 bez cen" xfId="959"/>
    <cellStyle name="normální 2 17" xfId="960"/>
    <cellStyle name="normální 2 17 2" xfId="961"/>
    <cellStyle name="normální 2 17_Třídník 75 191009 bez cen" xfId="962"/>
    <cellStyle name="normální 2 18" xfId="963"/>
    <cellStyle name="normální 2 18 2" xfId="964"/>
    <cellStyle name="normální 2 18_Třídník 75 191009 bez cen" xfId="965"/>
    <cellStyle name="normální 2 19" xfId="966"/>
    <cellStyle name="normální 2 19 2" xfId="967"/>
    <cellStyle name="normální 2 19_Třídník 75 191009 bez cen" xfId="968"/>
    <cellStyle name="normální 2 2" xfId="969"/>
    <cellStyle name="Normální 2 2 10" xfId="2564"/>
    <cellStyle name="normální 2 2 2" xfId="970"/>
    <cellStyle name="Normální 2 2 2 2" xfId="2565"/>
    <cellStyle name="normální 2 2 3" xfId="971"/>
    <cellStyle name="Normální 2 2 3 2" xfId="2566"/>
    <cellStyle name="normální 2 2 4" xfId="972"/>
    <cellStyle name="normální 2 2 5" xfId="973"/>
    <cellStyle name="normální 2 2 6" xfId="974"/>
    <cellStyle name="normální 2 2 7" xfId="975"/>
    <cellStyle name="Normální 2 2 8" xfId="976"/>
    <cellStyle name="Normální 2 2 9" xfId="977"/>
    <cellStyle name="normální 2 2_Třídník 75 191009 bez cen" xfId="978"/>
    <cellStyle name="normální 2 20" xfId="979"/>
    <cellStyle name="normální 2 20 2" xfId="980"/>
    <cellStyle name="normální 2 20_Třídník 75 191009 bez cen" xfId="981"/>
    <cellStyle name="normální 2 21" xfId="982"/>
    <cellStyle name="normální 2 21 2" xfId="983"/>
    <cellStyle name="normální 2 21_Třídník 75 191009 bez cen" xfId="984"/>
    <cellStyle name="normální 2 22" xfId="985"/>
    <cellStyle name="normální 2 22 2" xfId="986"/>
    <cellStyle name="normální 2 22_Třídník 75 191009 bez cen" xfId="987"/>
    <cellStyle name="normální 2 23" xfId="988"/>
    <cellStyle name="normální 2 24" xfId="989"/>
    <cellStyle name="normální 2 25" xfId="990"/>
    <cellStyle name="normální 2 26" xfId="991"/>
    <cellStyle name="normální 2 26 2" xfId="992"/>
    <cellStyle name="normální 2 27" xfId="993"/>
    <cellStyle name="normální 2 27 2" xfId="994"/>
    <cellStyle name="normální 2 28" xfId="995"/>
    <cellStyle name="normální 2 29" xfId="996"/>
    <cellStyle name="normální 2 3" xfId="997"/>
    <cellStyle name="normální 2 3 2" xfId="998"/>
    <cellStyle name="normální 2 3 3" xfId="999"/>
    <cellStyle name="normální 2 3_Třídník 75 191009 bez cen" xfId="1000"/>
    <cellStyle name="normální 2 30" xfId="1001"/>
    <cellStyle name="Normální 2 31" xfId="1002"/>
    <cellStyle name="Normální 2 32" xfId="1003"/>
    <cellStyle name="Normální 2 33" xfId="1004"/>
    <cellStyle name="normální 2 34" xfId="1005"/>
    <cellStyle name="normální 2 35" xfId="1006"/>
    <cellStyle name="normální 2 36" xfId="1007"/>
    <cellStyle name="normální 2 37" xfId="1008"/>
    <cellStyle name="normální 2 38" xfId="1009"/>
    <cellStyle name="normální 2 39" xfId="1010"/>
    <cellStyle name="normální 2 4" xfId="1011"/>
    <cellStyle name="normální 2 4 2" xfId="1012"/>
    <cellStyle name="normální 2 4 3" xfId="1013"/>
    <cellStyle name="normální 2 4 4" xfId="2567"/>
    <cellStyle name="normální 2 4_Třídník 75 191009 bez cen" xfId="1014"/>
    <cellStyle name="normální 2 40" xfId="1015"/>
    <cellStyle name="normální 2 41" xfId="1016"/>
    <cellStyle name="normální 2 42" xfId="1017"/>
    <cellStyle name="normální 2 43" xfId="1018"/>
    <cellStyle name="normální 2 44" xfId="1019"/>
    <cellStyle name="normální 2 45" xfId="1020"/>
    <cellStyle name="normální 2 46" xfId="1021"/>
    <cellStyle name="normální 2 47" xfId="1022"/>
    <cellStyle name="normální 2 48" xfId="1023"/>
    <cellStyle name="normální 2 49" xfId="1024"/>
    <cellStyle name="normální 2 5" xfId="1025"/>
    <cellStyle name="normální 2 5 2" xfId="1026"/>
    <cellStyle name="normální 2 5 3" xfId="1027"/>
    <cellStyle name="normální 2 5_Třídník 75 191009 bez cen" xfId="1028"/>
    <cellStyle name="normální 2 50" xfId="1029"/>
    <cellStyle name="normální 2 50 2" xfId="1030"/>
    <cellStyle name="Normální 2 50 3" xfId="1031"/>
    <cellStyle name="Normální 2 50 4" xfId="1032"/>
    <cellStyle name="normální 2 51" xfId="1033"/>
    <cellStyle name="normální 2 51 2" xfId="1034"/>
    <cellStyle name="Normální 2 51 3" xfId="1035"/>
    <cellStyle name="Normální 2 51 4" xfId="1036"/>
    <cellStyle name="normální 2 52" xfId="1037"/>
    <cellStyle name="normální 2 52 2" xfId="1038"/>
    <cellStyle name="normální 2 52 3" xfId="1039"/>
    <cellStyle name="normální 2 53" xfId="1040"/>
    <cellStyle name="normální 2 53 2" xfId="1041"/>
    <cellStyle name="normální 2 53 3" xfId="1042"/>
    <cellStyle name="normální 2 54" xfId="1043"/>
    <cellStyle name="normální 2 54 2" xfId="1044"/>
    <cellStyle name="normální 2 54 3" xfId="1045"/>
    <cellStyle name="normální 2 55" xfId="1046"/>
    <cellStyle name="normální 2 55 2" xfId="1047"/>
    <cellStyle name="normální 2 55 3" xfId="1048"/>
    <cellStyle name="normální 2 56" xfId="1049"/>
    <cellStyle name="normální 2 56 2" xfId="1050"/>
    <cellStyle name="normální 2 56 3" xfId="1051"/>
    <cellStyle name="normální 2 57" xfId="1052"/>
    <cellStyle name="normální 2 57 2" xfId="1053"/>
    <cellStyle name="normální 2 57 3" xfId="1054"/>
    <cellStyle name="normální 2 58" xfId="1055"/>
    <cellStyle name="normální 2 59" xfId="1056"/>
    <cellStyle name="normální 2 6" xfId="1057"/>
    <cellStyle name="normální 2 6 2" xfId="1058"/>
    <cellStyle name="normální 2 6 3" xfId="1059"/>
    <cellStyle name="normální 2 6_Třídník 75 191009 bez cen" xfId="1060"/>
    <cellStyle name="normální 2 60" xfId="1061"/>
    <cellStyle name="Normální 2 61" xfId="1062"/>
    <cellStyle name="Normální 2 62" xfId="1063"/>
    <cellStyle name="normální 2 63" xfId="2563"/>
    <cellStyle name="normální 2 7" xfId="1064"/>
    <cellStyle name="normální 2 7 2" xfId="1065"/>
    <cellStyle name="normální 2 7 3" xfId="1066"/>
    <cellStyle name="normální 2 7_Třídník 75 191009 bez cen" xfId="1067"/>
    <cellStyle name="normální 2 8" xfId="1068"/>
    <cellStyle name="normální 2 8 2" xfId="1069"/>
    <cellStyle name="normální 2 8 3" xfId="1070"/>
    <cellStyle name="normální 2 8_Třídník 75 191009 bez cen" xfId="1071"/>
    <cellStyle name="normální 2 9" xfId="1072"/>
    <cellStyle name="normální 2 9 2" xfId="1073"/>
    <cellStyle name="normální 2 9 3" xfId="1074"/>
    <cellStyle name="normální 2 9_Třídník 75 191009 bez cen" xfId="1075"/>
    <cellStyle name="normální 2_Čechmánek 75H_100209 - specifikace new v02" xfId="1076"/>
    <cellStyle name="Normální 20" xfId="1077"/>
    <cellStyle name="normální 20 2" xfId="1078"/>
    <cellStyle name="normální 20 3" xfId="1079"/>
    <cellStyle name="Normální 200" xfId="2184"/>
    <cellStyle name="Normální 201" xfId="2185"/>
    <cellStyle name="Normální 202" xfId="2186"/>
    <cellStyle name="Normální 203" xfId="2187"/>
    <cellStyle name="Normální 204" xfId="2188"/>
    <cellStyle name="Normální 205" xfId="2189"/>
    <cellStyle name="Normální 206" xfId="2357"/>
    <cellStyle name="Normální 207" xfId="2359"/>
    <cellStyle name="Normální 208" xfId="2360"/>
    <cellStyle name="Normální 209" xfId="2361"/>
    <cellStyle name="Normální 21" xfId="1080"/>
    <cellStyle name="normální 21 10" xfId="1081"/>
    <cellStyle name="normální 21 11" xfId="1082"/>
    <cellStyle name="normální 21 12" xfId="1083"/>
    <cellStyle name="normální 21 13" xfId="1084"/>
    <cellStyle name="normální 21 14" xfId="1085"/>
    <cellStyle name="normální 21 15" xfId="1086"/>
    <cellStyle name="normální 21 16" xfId="1087"/>
    <cellStyle name="normální 21 17" xfId="1088"/>
    <cellStyle name="normální 21 18" xfId="1089"/>
    <cellStyle name="normální 21 19" xfId="1090"/>
    <cellStyle name="normální 21 2" xfId="1091"/>
    <cellStyle name="normální 21 20" xfId="1092"/>
    <cellStyle name="normální 21 21" xfId="1093"/>
    <cellStyle name="normální 21 22" xfId="1094"/>
    <cellStyle name="normální 21 23" xfId="1095"/>
    <cellStyle name="normální 21 24" xfId="1096"/>
    <cellStyle name="normální 21 3" xfId="1097"/>
    <cellStyle name="normální 21 4" xfId="1098"/>
    <cellStyle name="normální 21 5" xfId="1099"/>
    <cellStyle name="normální 21 6" xfId="1100"/>
    <cellStyle name="normální 21 7" xfId="1101"/>
    <cellStyle name="normální 21 8" xfId="1102"/>
    <cellStyle name="normální 21 9" xfId="1103"/>
    <cellStyle name="normální 21_DTI popisovník_091102" xfId="1104"/>
    <cellStyle name="Normální 210" xfId="2362"/>
    <cellStyle name="Normální 211" xfId="2358"/>
    <cellStyle name="Normální 212" xfId="2363"/>
    <cellStyle name="Normální 213" xfId="2531"/>
    <cellStyle name="Normální 214" xfId="2532"/>
    <cellStyle name="Normální 215" xfId="2548"/>
    <cellStyle name="Normální 22" xfId="1105"/>
    <cellStyle name="normální 22 2" xfId="1106"/>
    <cellStyle name="normální 22 3" xfId="1107"/>
    <cellStyle name="normální 23" xfId="1108"/>
    <cellStyle name="normální 23 2" xfId="1109"/>
    <cellStyle name="normální 23 2 2" xfId="1110"/>
    <cellStyle name="normální 23 2 3" xfId="1111"/>
    <cellStyle name="normální 24" xfId="1112"/>
    <cellStyle name="normální 24 2" xfId="1113"/>
    <cellStyle name="normální 24 2 2" xfId="1114"/>
    <cellStyle name="normální 24 2 3" xfId="1115"/>
    <cellStyle name="normální 25" xfId="1116"/>
    <cellStyle name="normální 25 2" xfId="1117"/>
    <cellStyle name="normální 25 2 2" xfId="1118"/>
    <cellStyle name="normální 25 2 3" xfId="1119"/>
    <cellStyle name="normální 26" xfId="1120"/>
    <cellStyle name="normální 27" xfId="1121"/>
    <cellStyle name="normální 28" xfId="1122"/>
    <cellStyle name="normální 29" xfId="1123"/>
    <cellStyle name="Normální 3" xfId="1"/>
    <cellStyle name="Normální 3 10" xfId="2"/>
    <cellStyle name="normální 3 11" xfId="2568"/>
    <cellStyle name="normální 3 2" xfId="1125"/>
    <cellStyle name="normální 3 2 2" xfId="1126"/>
    <cellStyle name="normální 3 2 3" xfId="1127"/>
    <cellStyle name="normální 3 2 4" xfId="1128"/>
    <cellStyle name="normální 3 3" xfId="1129"/>
    <cellStyle name="normální 3 3 2" xfId="1130"/>
    <cellStyle name="normální 3 4" xfId="1131"/>
    <cellStyle name="normální 3 5" xfId="1132"/>
    <cellStyle name="normální 3 6" xfId="1133"/>
    <cellStyle name="normální 3 7" xfId="1134"/>
    <cellStyle name="normální 3 8" xfId="1135"/>
    <cellStyle name="normální 3 9" xfId="1124"/>
    <cellStyle name="Normální 3_formulář 5 -pol.rozp" xfId="1136"/>
    <cellStyle name="normální 30" xfId="1137"/>
    <cellStyle name="normální 31" xfId="1138"/>
    <cellStyle name="normální 32" xfId="1139"/>
    <cellStyle name="normální 33" xfId="1140"/>
    <cellStyle name="normální 34" xfId="1141"/>
    <cellStyle name="normální 34 10" xfId="1142"/>
    <cellStyle name="normální 34 11" xfId="1143"/>
    <cellStyle name="normální 34 12" xfId="1144"/>
    <cellStyle name="normální 34 13" xfId="1145"/>
    <cellStyle name="normální 34 14" xfId="1146"/>
    <cellStyle name="normální 34 15" xfId="1147"/>
    <cellStyle name="normální 34 16" xfId="1148"/>
    <cellStyle name="normální 34 17" xfId="1149"/>
    <cellStyle name="normální 34 18" xfId="1150"/>
    <cellStyle name="normální 34 19" xfId="1151"/>
    <cellStyle name="normální 34 2" xfId="1152"/>
    <cellStyle name="normální 34 20" xfId="1153"/>
    <cellStyle name="normální 34 21" xfId="1154"/>
    <cellStyle name="normální 34 22" xfId="1155"/>
    <cellStyle name="normální 34 3" xfId="1156"/>
    <cellStyle name="normální 34 4" xfId="1157"/>
    <cellStyle name="normální 34 5" xfId="1158"/>
    <cellStyle name="normální 34 6" xfId="1159"/>
    <cellStyle name="normální 34 7" xfId="1160"/>
    <cellStyle name="normální 34 8" xfId="1161"/>
    <cellStyle name="normální 34 9" xfId="1162"/>
    <cellStyle name="normální 35" xfId="1163"/>
    <cellStyle name="Normální 352" xfId="1164"/>
    <cellStyle name="normální 36" xfId="1165"/>
    <cellStyle name="normální 37" xfId="1166"/>
    <cellStyle name="Normální 37 2" xfId="2569"/>
    <cellStyle name="normální 38" xfId="1167"/>
    <cellStyle name="Normální 38 2" xfId="2570"/>
    <cellStyle name="normální 39" xfId="1168"/>
    <cellStyle name="normální 4" xfId="1169"/>
    <cellStyle name="normální 4 10" xfId="1170"/>
    <cellStyle name="normální 4 11" xfId="2571"/>
    <cellStyle name="normální 4 2" xfId="1171"/>
    <cellStyle name="normální 4 2 2" xfId="1172"/>
    <cellStyle name="normální 4 2 3" xfId="1173"/>
    <cellStyle name="normální 4 2 4" xfId="1174"/>
    <cellStyle name="Normální 4 2 5" xfId="1175"/>
    <cellStyle name="Normální 4 2 6" xfId="1176"/>
    <cellStyle name="normální 4 2 7" xfId="2572"/>
    <cellStyle name="normální 4 3" xfId="1177"/>
    <cellStyle name="normální 4 4" xfId="1178"/>
    <cellStyle name="normální 4 5" xfId="1179"/>
    <cellStyle name="normální 4 6" xfId="1180"/>
    <cellStyle name="Normální 4 7" xfId="1181"/>
    <cellStyle name="Normální 4 8" xfId="1182"/>
    <cellStyle name="normální 4 9" xfId="1183"/>
    <cellStyle name="Normální 4_formulář 5 -pol.rozp" xfId="1184"/>
    <cellStyle name="normální 40" xfId="1185"/>
    <cellStyle name="normální 41" xfId="1186"/>
    <cellStyle name="normální 42" xfId="1187"/>
    <cellStyle name="normální 43" xfId="1188"/>
    <cellStyle name="normální 43 2" xfId="1189"/>
    <cellStyle name="normální 43 2 2" xfId="1190"/>
    <cellStyle name="normální 43 2 3" xfId="1191"/>
    <cellStyle name="normální 44" xfId="1192"/>
    <cellStyle name="normální 44 2" xfId="1193"/>
    <cellStyle name="normální 44 2 2" xfId="1194"/>
    <cellStyle name="normální 44 2 3" xfId="1195"/>
    <cellStyle name="normální 45" xfId="1196"/>
    <cellStyle name="normální 45 2" xfId="1197"/>
    <cellStyle name="normální 45 2 2" xfId="1198"/>
    <cellStyle name="normální 45 2 3" xfId="1199"/>
    <cellStyle name="normální 46" xfId="1200"/>
    <cellStyle name="normální 46 2" xfId="1201"/>
    <cellStyle name="normální 46 2 2" xfId="1202"/>
    <cellStyle name="normální 46 2 3" xfId="1203"/>
    <cellStyle name="normální 47" xfId="1204"/>
    <cellStyle name="normální 47 2" xfId="1205"/>
    <cellStyle name="normální 47 2 2" xfId="1206"/>
    <cellStyle name="normální 47 2 3" xfId="1207"/>
    <cellStyle name="normální 48" xfId="1208"/>
    <cellStyle name="normální 48 2" xfId="1209"/>
    <cellStyle name="normální 48 2 2" xfId="1210"/>
    <cellStyle name="normální 48 2 3" xfId="1211"/>
    <cellStyle name="normální 49" xfId="1212"/>
    <cellStyle name="normální 49 2" xfId="1213"/>
    <cellStyle name="normální 49 2 2" xfId="1214"/>
    <cellStyle name="normální 49 2 3" xfId="1215"/>
    <cellStyle name="normální 5" xfId="1216"/>
    <cellStyle name="normální 5 2" xfId="1217"/>
    <cellStyle name="normální 5 2 2" xfId="1218"/>
    <cellStyle name="normální 5 2 3" xfId="1219"/>
    <cellStyle name="normální 5 2 4" xfId="2573"/>
    <cellStyle name="normální 5 3" xfId="1220"/>
    <cellStyle name="normální 5 3 2" xfId="1221"/>
    <cellStyle name="normální 5 3 3" xfId="1222"/>
    <cellStyle name="Normální 5 4" xfId="1223"/>
    <cellStyle name="Normální 5 5" xfId="1224"/>
    <cellStyle name="normální 50" xfId="1225"/>
    <cellStyle name="normální 50 2" xfId="1226"/>
    <cellStyle name="normální 50 2 2" xfId="1227"/>
    <cellStyle name="normální 50 2 3" xfId="1228"/>
    <cellStyle name="normální 51" xfId="1229"/>
    <cellStyle name="normální 51 2" xfId="1230"/>
    <cellStyle name="normální 51 2 2" xfId="1231"/>
    <cellStyle name="normální 51 2 3" xfId="1232"/>
    <cellStyle name="normální 52" xfId="1233"/>
    <cellStyle name="normální 52 2" xfId="1234"/>
    <cellStyle name="normální 52 2 2" xfId="1235"/>
    <cellStyle name="normální 52 2 3" xfId="1236"/>
    <cellStyle name="normální 53" xfId="1237"/>
    <cellStyle name="normální 53 2" xfId="1238"/>
    <cellStyle name="normální 53 2 2" xfId="1239"/>
    <cellStyle name="normální 53 2 3" xfId="1240"/>
    <cellStyle name="normální 54" xfId="1241"/>
    <cellStyle name="normální 54 2" xfId="1242"/>
    <cellStyle name="normální 54 2 2" xfId="1243"/>
    <cellStyle name="normální 54 2 3" xfId="1244"/>
    <cellStyle name="normální 55" xfId="1245"/>
    <cellStyle name="normální 55 2" xfId="1246"/>
    <cellStyle name="normální 55 2 2" xfId="1247"/>
    <cellStyle name="normální 55 2 3" xfId="1248"/>
    <cellStyle name="normální 56" xfId="1249"/>
    <cellStyle name="normální 56 2" xfId="1250"/>
    <cellStyle name="normální 56 2 2" xfId="1251"/>
    <cellStyle name="normální 56 2 3" xfId="1252"/>
    <cellStyle name="normální 57" xfId="1253"/>
    <cellStyle name="normální 57 2" xfId="1254"/>
    <cellStyle name="normální 57 2 2" xfId="1255"/>
    <cellStyle name="normální 57 2 3" xfId="1256"/>
    <cellStyle name="normální 58" xfId="1257"/>
    <cellStyle name="normální 58 2" xfId="1258"/>
    <cellStyle name="normální 58 2 2" xfId="1259"/>
    <cellStyle name="normální 58 2 3" xfId="1260"/>
    <cellStyle name="normální 59" xfId="1261"/>
    <cellStyle name="normální 59 2" xfId="1262"/>
    <cellStyle name="normální 59 2 2" xfId="1263"/>
    <cellStyle name="normální 59 2 3" xfId="1264"/>
    <cellStyle name="normální 6" xfId="1265"/>
    <cellStyle name="normální 6 2" xfId="1266"/>
    <cellStyle name="normální 6 2 2" xfId="1267"/>
    <cellStyle name="normální 6 2 3" xfId="1268"/>
    <cellStyle name="normální 6 3" xfId="1269"/>
    <cellStyle name="Normální 6 3 2" xfId="1270"/>
    <cellStyle name="normální 6 4" xfId="1271"/>
    <cellStyle name="normální 6 5" xfId="1272"/>
    <cellStyle name="Normální 6 6" xfId="2574"/>
    <cellStyle name="Normální 6_formulář 5 -pol.rozp" xfId="1273"/>
    <cellStyle name="normální 60" xfId="1274"/>
    <cellStyle name="normální 60 2" xfId="1275"/>
    <cellStyle name="normální 60 2 2" xfId="1276"/>
    <cellStyle name="normální 60 2 3" xfId="1277"/>
    <cellStyle name="normální 61" xfId="1278"/>
    <cellStyle name="normální 61 2" xfId="1279"/>
    <cellStyle name="normální 61 2 2" xfId="1280"/>
    <cellStyle name="normální 61 2 3" xfId="1281"/>
    <cellStyle name="normální 62" xfId="1282"/>
    <cellStyle name="normální 62 2" xfId="1283"/>
    <cellStyle name="normální 62 2 2" xfId="1284"/>
    <cellStyle name="normální 62 2 3" xfId="1285"/>
    <cellStyle name="normální 63" xfId="1286"/>
    <cellStyle name="normální 63 2" xfId="1287"/>
    <cellStyle name="normální 63 2 2" xfId="1288"/>
    <cellStyle name="normální 63 2 3" xfId="1289"/>
    <cellStyle name="normální 64" xfId="1290"/>
    <cellStyle name="normální 64 2" xfId="1291"/>
    <cellStyle name="normální 64 2 2" xfId="1292"/>
    <cellStyle name="normální 64 2 3" xfId="1293"/>
    <cellStyle name="normální 65" xfId="1294"/>
    <cellStyle name="normální 65 2" xfId="1295"/>
    <cellStyle name="normální 65 2 2" xfId="1296"/>
    <cellStyle name="normální 65 2 3" xfId="1297"/>
    <cellStyle name="normální 66" xfId="1298"/>
    <cellStyle name="normální 66 2" xfId="1299"/>
    <cellStyle name="normální 66 2 2" xfId="1300"/>
    <cellStyle name="normální 66 2 3" xfId="1301"/>
    <cellStyle name="normální 67" xfId="1302"/>
    <cellStyle name="normální 67 2" xfId="1303"/>
    <cellStyle name="normální 67 2 2" xfId="1304"/>
    <cellStyle name="normální 67 2 3" xfId="1305"/>
    <cellStyle name="normální 68" xfId="1306"/>
    <cellStyle name="normální 68 2" xfId="1307"/>
    <cellStyle name="normální 68 2 2" xfId="1308"/>
    <cellStyle name="normální 68 2 3" xfId="1309"/>
    <cellStyle name="normální 69" xfId="1310"/>
    <cellStyle name="normální 69 2" xfId="1311"/>
    <cellStyle name="normální 69 2 2" xfId="1312"/>
    <cellStyle name="normální 69 2 3" xfId="1313"/>
    <cellStyle name="normální 7" xfId="1314"/>
    <cellStyle name="normální 7 2" xfId="1315"/>
    <cellStyle name="normální 7 2 2" xfId="1316"/>
    <cellStyle name="normální 7 3" xfId="1317"/>
    <cellStyle name="Normální 7 3 2" xfId="1318"/>
    <cellStyle name="normální 7 3 3" xfId="1319"/>
    <cellStyle name="normální 7 3 4" xfId="1320"/>
    <cellStyle name="normální 7 3 5" xfId="1321"/>
    <cellStyle name="normální 7 3 6" xfId="1322"/>
    <cellStyle name="normální 7 3 7" xfId="1323"/>
    <cellStyle name="normální 7 3 8" xfId="1324"/>
    <cellStyle name="normální 7 3 9" xfId="1325"/>
    <cellStyle name="normální 7 4" xfId="2575"/>
    <cellStyle name="Normální 7_formulář 5 -pol.rozp" xfId="1326"/>
    <cellStyle name="normální 70" xfId="1327"/>
    <cellStyle name="normální 71" xfId="1328"/>
    <cellStyle name="normální 71 2" xfId="1329"/>
    <cellStyle name="normální 71 2 2" xfId="1330"/>
    <cellStyle name="normální 71 2 3" xfId="1331"/>
    <cellStyle name="normální 72" xfId="1332"/>
    <cellStyle name="normální 72 2" xfId="1333"/>
    <cellStyle name="normální 72 2 2" xfId="1334"/>
    <cellStyle name="normální 72 2 3" xfId="1335"/>
    <cellStyle name="normální 73" xfId="1336"/>
    <cellStyle name="normální 73 2" xfId="1337"/>
    <cellStyle name="normální 73 2 2" xfId="1338"/>
    <cellStyle name="normální 73 2 3" xfId="1339"/>
    <cellStyle name="normální 74" xfId="1340"/>
    <cellStyle name="normální 74 2" xfId="1341"/>
    <cellStyle name="normální 74 2 2" xfId="1342"/>
    <cellStyle name="normální 74 2 3" xfId="1343"/>
    <cellStyle name="normální 75" xfId="1344"/>
    <cellStyle name="normální 75 2" xfId="1345"/>
    <cellStyle name="normální 75 2 2" xfId="1346"/>
    <cellStyle name="normální 75 2 3" xfId="1347"/>
    <cellStyle name="normální 76" xfId="1348"/>
    <cellStyle name="normální 76 2" xfId="1349"/>
    <cellStyle name="normální 76 2 2" xfId="1350"/>
    <cellStyle name="normální 76 2 3" xfId="1351"/>
    <cellStyle name="normální 77" xfId="1352"/>
    <cellStyle name="normální 77 2" xfId="1353"/>
    <cellStyle name="normální 77 2 2" xfId="1354"/>
    <cellStyle name="normální 77 2 3" xfId="1355"/>
    <cellStyle name="normální 78" xfId="1356"/>
    <cellStyle name="normální 78 10" xfId="1357"/>
    <cellStyle name="normální 78 10 2" xfId="1358"/>
    <cellStyle name="normální 78 10 3" xfId="1359"/>
    <cellStyle name="normální 78 10 3 2" xfId="1360"/>
    <cellStyle name="normální 78 10 3 3" xfId="1361"/>
    <cellStyle name="normální 78 10_popisovník 75Kxxx_Brno_1.3.2010" xfId="1362"/>
    <cellStyle name="normální 78 11" xfId="1363"/>
    <cellStyle name="normální 78 11 2" xfId="1364"/>
    <cellStyle name="normální 78 11 3" xfId="1365"/>
    <cellStyle name="normální 78 11 3 2" xfId="1366"/>
    <cellStyle name="normální 78 11 3 3" xfId="1367"/>
    <cellStyle name="normální 78 11_popisovník 75Kxxx_Brno_1.3.2010" xfId="1368"/>
    <cellStyle name="normální 78 12" xfId="1369"/>
    <cellStyle name="normální 78 12 2" xfId="1370"/>
    <cellStyle name="normální 78 12 3" xfId="1371"/>
    <cellStyle name="normální 78 12 3 2" xfId="1372"/>
    <cellStyle name="normální 78 12 3 3" xfId="1373"/>
    <cellStyle name="normální 78 12_popisovník 75Kxxx_Brno_1.3.2010" xfId="1374"/>
    <cellStyle name="normální 78 13" xfId="1375"/>
    <cellStyle name="normální 78 13 2" xfId="1376"/>
    <cellStyle name="normální 78 13 3" xfId="1377"/>
    <cellStyle name="normální 78 13 3 2" xfId="1378"/>
    <cellStyle name="normální 78 13 3 3" xfId="1379"/>
    <cellStyle name="normální 78 13_popisovník 75Kxxx_Brno_1.3.2010" xfId="1380"/>
    <cellStyle name="normální 78 14" xfId="1381"/>
    <cellStyle name="normální 78 14 2" xfId="1382"/>
    <cellStyle name="normální 78 14 3" xfId="1383"/>
    <cellStyle name="normální 78 14 3 2" xfId="1384"/>
    <cellStyle name="normální 78 14 3 3" xfId="1385"/>
    <cellStyle name="normální 78 14_popisovník 75Kxxx_Brno_1.3.2010" xfId="1386"/>
    <cellStyle name="normální 78 15" xfId="1387"/>
    <cellStyle name="normální 78 15 2" xfId="1388"/>
    <cellStyle name="normální 78 15 3" xfId="1389"/>
    <cellStyle name="normální 78 15 3 2" xfId="1390"/>
    <cellStyle name="normální 78 15 3 3" xfId="1391"/>
    <cellStyle name="normální 78 15_popisovník 75Kxxx_Brno_1.3.2010" xfId="1392"/>
    <cellStyle name="normální 78 16" xfId="1393"/>
    <cellStyle name="normální 78 16 2" xfId="1394"/>
    <cellStyle name="normální 78 16 3" xfId="1395"/>
    <cellStyle name="normální 78 16 3 2" xfId="1396"/>
    <cellStyle name="normální 78 16 3 3" xfId="1397"/>
    <cellStyle name="normální 78 16_popisovník 75Kxxx_Brno_1.3.2010" xfId="1398"/>
    <cellStyle name="normální 78 17" xfId="1399"/>
    <cellStyle name="normální 78 17 2" xfId="1400"/>
    <cellStyle name="normální 78 17 3" xfId="1401"/>
    <cellStyle name="normální 78 17 3 2" xfId="1402"/>
    <cellStyle name="normální 78 17 3 3" xfId="1403"/>
    <cellStyle name="normální 78 17_popisovník 75Kxxx_Brno_1.3.2010" xfId="1404"/>
    <cellStyle name="normální 78 18" xfId="1405"/>
    <cellStyle name="normální 78 18 2" xfId="1406"/>
    <cellStyle name="normální 78 18 3" xfId="1407"/>
    <cellStyle name="normální 78 18 3 2" xfId="1408"/>
    <cellStyle name="normální 78 18 3 3" xfId="1409"/>
    <cellStyle name="normální 78 18_popisovník 75Kxxx_Brno_1.3.2010" xfId="1410"/>
    <cellStyle name="normální 78 19" xfId="1411"/>
    <cellStyle name="normální 78 19 2" xfId="1412"/>
    <cellStyle name="normální 78 19 3" xfId="1413"/>
    <cellStyle name="normální 78 19 3 2" xfId="1414"/>
    <cellStyle name="normální 78 19 3 3" xfId="1415"/>
    <cellStyle name="normální 78 19_popisovník 75Kxxx_Brno_1.3.2010" xfId="1416"/>
    <cellStyle name="normální 78 2" xfId="1417"/>
    <cellStyle name="normální 78 2 2" xfId="1418"/>
    <cellStyle name="normální 78 2 3" xfId="1419"/>
    <cellStyle name="normální 78 2 3 2" xfId="1420"/>
    <cellStyle name="normální 78 2 3 3" xfId="1421"/>
    <cellStyle name="normální 78 2_popisovník 75Kxxx_Brno_1.3.2010" xfId="1422"/>
    <cellStyle name="normální 78 20" xfId="1423"/>
    <cellStyle name="normální 78 20 2" xfId="1424"/>
    <cellStyle name="normální 78 20 3" xfId="1425"/>
    <cellStyle name="normální 78 20 3 2" xfId="1426"/>
    <cellStyle name="normální 78 20 3 3" xfId="1427"/>
    <cellStyle name="normální 78 20_popisovník 75Kxxx_Brno_1.3.2010" xfId="1428"/>
    <cellStyle name="normální 78 21" xfId="1429"/>
    <cellStyle name="normální 78 21 2" xfId="1430"/>
    <cellStyle name="normální 78 21 3" xfId="1431"/>
    <cellStyle name="normální 78 21 3 2" xfId="1432"/>
    <cellStyle name="normální 78 21 3 3" xfId="1433"/>
    <cellStyle name="normální 78 21_popisovník 75Kxxx_Brno_1.3.2010" xfId="1434"/>
    <cellStyle name="normální 78 22" xfId="1435"/>
    <cellStyle name="normální 78 22 2" xfId="1436"/>
    <cellStyle name="normální 78 22 3" xfId="1437"/>
    <cellStyle name="normální 78 22 3 2" xfId="1438"/>
    <cellStyle name="normální 78 22 3 3" xfId="1439"/>
    <cellStyle name="normální 78 22_popisovník 75Kxxx_Brno_1.3.2010" xfId="1440"/>
    <cellStyle name="normální 78 23" xfId="1441"/>
    <cellStyle name="normální 78 24" xfId="1442"/>
    <cellStyle name="normální 78 24 2" xfId="1443"/>
    <cellStyle name="normální 78 24 3" xfId="1444"/>
    <cellStyle name="normální 78 3" xfId="1445"/>
    <cellStyle name="normální 78 3 2" xfId="1446"/>
    <cellStyle name="normální 78 3 3" xfId="1447"/>
    <cellStyle name="normální 78 3 3 2" xfId="1448"/>
    <cellStyle name="normální 78 3 3 3" xfId="1449"/>
    <cellStyle name="normální 78 3_popisovník 75Kxxx_Brno_1.3.2010" xfId="1450"/>
    <cellStyle name="normální 78 4" xfId="1451"/>
    <cellStyle name="normální 78 4 2" xfId="1452"/>
    <cellStyle name="normální 78 4 3" xfId="1453"/>
    <cellStyle name="normální 78 4 3 2" xfId="1454"/>
    <cellStyle name="normální 78 4 3 3" xfId="1455"/>
    <cellStyle name="normální 78 4_popisovník 75Kxxx_Brno_1.3.2010" xfId="1456"/>
    <cellStyle name="normální 78 5" xfId="1457"/>
    <cellStyle name="normální 78 5 2" xfId="1458"/>
    <cellStyle name="normální 78 5 3" xfId="1459"/>
    <cellStyle name="normální 78 5 3 2" xfId="1460"/>
    <cellStyle name="normální 78 5 3 3" xfId="1461"/>
    <cellStyle name="normální 78 5_popisovník 75Kxxx_Brno_1.3.2010" xfId="1462"/>
    <cellStyle name="normální 78 6" xfId="1463"/>
    <cellStyle name="normální 78 6 2" xfId="1464"/>
    <cellStyle name="normální 78 6 3" xfId="1465"/>
    <cellStyle name="normální 78 6 3 2" xfId="1466"/>
    <cellStyle name="normální 78 6 3 3" xfId="1467"/>
    <cellStyle name="normální 78 6_popisovník 75Kxxx_Brno_1.3.2010" xfId="1468"/>
    <cellStyle name="normální 78 7" xfId="1469"/>
    <cellStyle name="normální 78 7 2" xfId="1470"/>
    <cellStyle name="normální 78 7 3" xfId="1471"/>
    <cellStyle name="normální 78 7 3 2" xfId="1472"/>
    <cellStyle name="normální 78 7 3 3" xfId="1473"/>
    <cellStyle name="normální 78 7_popisovník 75Kxxx_Brno_1.3.2010" xfId="1474"/>
    <cellStyle name="normální 78 8" xfId="1475"/>
    <cellStyle name="normální 78 8 2" xfId="1476"/>
    <cellStyle name="normální 78 8 3" xfId="1477"/>
    <cellStyle name="normální 78 8 3 2" xfId="1478"/>
    <cellStyle name="normální 78 8 3 3" xfId="1479"/>
    <cellStyle name="normální 78 8_popisovník 75Kxxx_Brno_1.3.2010" xfId="1480"/>
    <cellStyle name="normální 78 9" xfId="1481"/>
    <cellStyle name="normální 78 9 2" xfId="1482"/>
    <cellStyle name="normální 78 9 3" xfId="1483"/>
    <cellStyle name="normální 78 9 3 2" xfId="1484"/>
    <cellStyle name="normální 78 9 3 3" xfId="1485"/>
    <cellStyle name="normální 78 9_popisovník 75Kxxx_Brno_1.3.2010" xfId="1486"/>
    <cellStyle name="normální 78_popisovník 75Kxxx_Brno_1.3.2010" xfId="1487"/>
    <cellStyle name="normální 79" xfId="1488"/>
    <cellStyle name="normální 79 10" xfId="1489"/>
    <cellStyle name="normální 79 10 2" xfId="1490"/>
    <cellStyle name="normální 79 10 3" xfId="1491"/>
    <cellStyle name="normální 79 10 3 2" xfId="1492"/>
    <cellStyle name="normální 79 10 3 3" xfId="1493"/>
    <cellStyle name="normální 79 10_popisovník 75Kxxx_Brno_1.3.2010" xfId="1494"/>
    <cellStyle name="normální 79 11" xfId="1495"/>
    <cellStyle name="normální 79 11 2" xfId="1496"/>
    <cellStyle name="normální 79 11 3" xfId="1497"/>
    <cellStyle name="normální 79 11 3 2" xfId="1498"/>
    <cellStyle name="normální 79 11 3 3" xfId="1499"/>
    <cellStyle name="normální 79 11_popisovník 75Kxxx_Brno_1.3.2010" xfId="1500"/>
    <cellStyle name="normální 79 12" xfId="1501"/>
    <cellStyle name="normální 79 12 2" xfId="1502"/>
    <cellStyle name="normální 79 12 3" xfId="1503"/>
    <cellStyle name="normální 79 12 3 2" xfId="1504"/>
    <cellStyle name="normální 79 12 3 3" xfId="1505"/>
    <cellStyle name="normální 79 12_popisovník 75Kxxx_Brno_1.3.2010" xfId="1506"/>
    <cellStyle name="normální 79 13" xfId="1507"/>
    <cellStyle name="normální 79 13 2" xfId="1508"/>
    <cellStyle name="normální 79 13 3" xfId="1509"/>
    <cellStyle name="normální 79 13 3 2" xfId="1510"/>
    <cellStyle name="normální 79 13 3 3" xfId="1511"/>
    <cellStyle name="normální 79 13_popisovník 75Kxxx_Brno_1.3.2010" xfId="1512"/>
    <cellStyle name="normální 79 14" xfId="1513"/>
    <cellStyle name="normální 79 14 2" xfId="1514"/>
    <cellStyle name="normální 79 14 3" xfId="1515"/>
    <cellStyle name="normální 79 14 3 2" xfId="1516"/>
    <cellStyle name="normální 79 14 3 3" xfId="1517"/>
    <cellStyle name="normální 79 14_popisovník 75Kxxx_Brno_1.3.2010" xfId="1518"/>
    <cellStyle name="normální 79 15" xfId="1519"/>
    <cellStyle name="normální 79 15 2" xfId="1520"/>
    <cellStyle name="normální 79 15 3" xfId="1521"/>
    <cellStyle name="normální 79 15 3 2" xfId="1522"/>
    <cellStyle name="normální 79 15 3 3" xfId="1523"/>
    <cellStyle name="normální 79 15_popisovník 75Kxxx_Brno_1.3.2010" xfId="1524"/>
    <cellStyle name="normální 79 16" xfId="1525"/>
    <cellStyle name="normální 79 16 2" xfId="1526"/>
    <cellStyle name="normální 79 16 3" xfId="1527"/>
    <cellStyle name="normální 79 16 3 2" xfId="1528"/>
    <cellStyle name="normální 79 16 3 3" xfId="1529"/>
    <cellStyle name="normální 79 16_popisovník 75Kxxx_Brno_1.3.2010" xfId="1530"/>
    <cellStyle name="normální 79 17" xfId="1531"/>
    <cellStyle name="normální 79 17 2" xfId="1532"/>
    <cellStyle name="normální 79 17 3" xfId="1533"/>
    <cellStyle name="normální 79 17 3 2" xfId="1534"/>
    <cellStyle name="normální 79 17 3 3" xfId="1535"/>
    <cellStyle name="normální 79 17_popisovník 75Kxxx_Brno_1.3.2010" xfId="1536"/>
    <cellStyle name="normální 79 18" xfId="1537"/>
    <cellStyle name="normální 79 18 2" xfId="1538"/>
    <cellStyle name="normální 79 18 3" xfId="1539"/>
    <cellStyle name="normální 79 18 3 2" xfId="1540"/>
    <cellStyle name="normální 79 18 3 3" xfId="1541"/>
    <cellStyle name="normální 79 18_popisovník 75Kxxx_Brno_1.3.2010" xfId="1542"/>
    <cellStyle name="normální 79 19" xfId="1543"/>
    <cellStyle name="normální 79 19 2" xfId="1544"/>
    <cellStyle name="normální 79 19 3" xfId="1545"/>
    <cellStyle name="normální 79 19 3 2" xfId="1546"/>
    <cellStyle name="normální 79 19 3 3" xfId="1547"/>
    <cellStyle name="normální 79 19_popisovník 75Kxxx_Brno_1.3.2010" xfId="1548"/>
    <cellStyle name="normální 79 2" xfId="1549"/>
    <cellStyle name="normální 79 2 2" xfId="1550"/>
    <cellStyle name="normální 79 2 3" xfId="1551"/>
    <cellStyle name="normální 79 2 3 2" xfId="1552"/>
    <cellStyle name="normální 79 2 3 3" xfId="1553"/>
    <cellStyle name="normální 79 2_popisovník 75Kxxx_Brno_1.3.2010" xfId="1554"/>
    <cellStyle name="normální 79 20" xfId="1555"/>
    <cellStyle name="normální 79 20 2" xfId="1556"/>
    <cellStyle name="normální 79 20 3" xfId="1557"/>
    <cellStyle name="normální 79 20 3 2" xfId="1558"/>
    <cellStyle name="normální 79 20 3 3" xfId="1559"/>
    <cellStyle name="normální 79 20_popisovník 75Kxxx_Brno_1.3.2010" xfId="1560"/>
    <cellStyle name="normální 79 21" xfId="1561"/>
    <cellStyle name="normální 79 21 2" xfId="1562"/>
    <cellStyle name="normální 79 21 3" xfId="1563"/>
    <cellStyle name="normální 79 21 3 2" xfId="1564"/>
    <cellStyle name="normální 79 21 3 3" xfId="1565"/>
    <cellStyle name="normální 79 21_popisovník 75Kxxx_Brno_1.3.2010" xfId="1566"/>
    <cellStyle name="normální 79 22" xfId="1567"/>
    <cellStyle name="normální 79 22 2" xfId="1568"/>
    <cellStyle name="normální 79 22 3" xfId="1569"/>
    <cellStyle name="normální 79 22 3 2" xfId="1570"/>
    <cellStyle name="normální 79 22 3 3" xfId="1571"/>
    <cellStyle name="normální 79 22_popisovník 75Kxxx_Brno_1.3.2010" xfId="1572"/>
    <cellStyle name="normální 79 23" xfId="1573"/>
    <cellStyle name="normální 79 24" xfId="1574"/>
    <cellStyle name="normální 79 24 2" xfId="1575"/>
    <cellStyle name="normální 79 24 3" xfId="1576"/>
    <cellStyle name="normální 79 3" xfId="1577"/>
    <cellStyle name="normální 79 3 2" xfId="1578"/>
    <cellStyle name="normální 79 3 3" xfId="1579"/>
    <cellStyle name="normální 79 3 3 2" xfId="1580"/>
    <cellStyle name="normální 79 3 3 3" xfId="1581"/>
    <cellStyle name="normální 79 3_popisovník 75Kxxx_Brno_1.3.2010" xfId="1582"/>
    <cellStyle name="normální 79 4" xfId="1583"/>
    <cellStyle name="normální 79 4 2" xfId="1584"/>
    <cellStyle name="normální 79 4 3" xfId="1585"/>
    <cellStyle name="normální 79 4 3 2" xfId="1586"/>
    <cellStyle name="normální 79 4 3 3" xfId="1587"/>
    <cellStyle name="normální 79 4_popisovník 75Kxxx_Brno_1.3.2010" xfId="1588"/>
    <cellStyle name="normální 79 5" xfId="1589"/>
    <cellStyle name="normální 79 5 2" xfId="1590"/>
    <cellStyle name="normální 79 5 3" xfId="1591"/>
    <cellStyle name="normální 79 5 3 2" xfId="1592"/>
    <cellStyle name="normální 79 5 3 3" xfId="1593"/>
    <cellStyle name="normální 79 5_popisovník 75Kxxx_Brno_1.3.2010" xfId="1594"/>
    <cellStyle name="normální 79 6" xfId="1595"/>
    <cellStyle name="normální 79 6 2" xfId="1596"/>
    <cellStyle name="normální 79 6 3" xfId="1597"/>
    <cellStyle name="normální 79 6 3 2" xfId="1598"/>
    <cellStyle name="normální 79 6 3 3" xfId="1599"/>
    <cellStyle name="normální 79 6_popisovník 75Kxxx_Brno_1.3.2010" xfId="1600"/>
    <cellStyle name="normální 79 7" xfId="1601"/>
    <cellStyle name="normální 79 7 2" xfId="1602"/>
    <cellStyle name="normální 79 7 3" xfId="1603"/>
    <cellStyle name="normální 79 7 3 2" xfId="1604"/>
    <cellStyle name="normální 79 7 3 3" xfId="1605"/>
    <cellStyle name="normální 79 7_popisovník 75Kxxx_Brno_1.3.2010" xfId="1606"/>
    <cellStyle name="normální 79 8" xfId="1607"/>
    <cellStyle name="normální 79 8 2" xfId="1608"/>
    <cellStyle name="normální 79 8 3" xfId="1609"/>
    <cellStyle name="normální 79 8 3 2" xfId="1610"/>
    <cellStyle name="normální 79 8 3 3" xfId="1611"/>
    <cellStyle name="normální 79 8_popisovník 75Kxxx_Brno_1.3.2010" xfId="1612"/>
    <cellStyle name="normální 79 9" xfId="1613"/>
    <cellStyle name="normální 79 9 2" xfId="1614"/>
    <cellStyle name="normální 79 9 3" xfId="1615"/>
    <cellStyle name="normální 79 9 3 2" xfId="1616"/>
    <cellStyle name="normální 79 9 3 3" xfId="1617"/>
    <cellStyle name="normální 79 9_popisovník 75Kxxx_Brno_1.3.2010" xfId="1618"/>
    <cellStyle name="normální 79_popisovník 75Kxxx_Brno_1.3.2010" xfId="1619"/>
    <cellStyle name="normální 8" xfId="1620"/>
    <cellStyle name="normální 8 2" xfId="1621"/>
    <cellStyle name="normální 8 3" xfId="1622"/>
    <cellStyle name="normální 8 4" xfId="1623"/>
    <cellStyle name="normální 8 5" xfId="1624"/>
    <cellStyle name="normální 8 6" xfId="2576"/>
    <cellStyle name="Normální 8_formulář 5 -pol.rozp" xfId="1625"/>
    <cellStyle name="normální 80" xfId="1626"/>
    <cellStyle name="normální 80 2" xfId="1627"/>
    <cellStyle name="normální 80 2 2" xfId="1628"/>
    <cellStyle name="normální 80 2 3" xfId="1629"/>
    <cellStyle name="normální 81" xfId="1630"/>
    <cellStyle name="normální 81 2" xfId="1631"/>
    <cellStyle name="normální 81 2 2" xfId="1632"/>
    <cellStyle name="normální 81 2 3" xfId="1633"/>
    <cellStyle name="normální 82" xfId="1634"/>
    <cellStyle name="normální 83" xfId="1635"/>
    <cellStyle name="normální 84" xfId="1636"/>
    <cellStyle name="normální 84 10" xfId="1637"/>
    <cellStyle name="normální 84 11" xfId="1638"/>
    <cellStyle name="normální 84 12" xfId="1639"/>
    <cellStyle name="normální 84 13" xfId="1640"/>
    <cellStyle name="normální 84 14" xfId="1641"/>
    <cellStyle name="normální 84 15" xfId="1642"/>
    <cellStyle name="normální 84 16" xfId="1643"/>
    <cellStyle name="normální 84 17" xfId="1644"/>
    <cellStyle name="normální 84 18" xfId="1645"/>
    <cellStyle name="normální 84 19" xfId="1646"/>
    <cellStyle name="normální 84 2" xfId="1647"/>
    <cellStyle name="normální 84 20" xfId="1648"/>
    <cellStyle name="normální 84 21" xfId="1649"/>
    <cellStyle name="normální 84 22" xfId="1650"/>
    <cellStyle name="normální 84 3" xfId="1651"/>
    <cellStyle name="normální 84 4" xfId="1652"/>
    <cellStyle name="normální 84 5" xfId="1653"/>
    <cellStyle name="normální 84 6" xfId="1654"/>
    <cellStyle name="normální 84 7" xfId="1655"/>
    <cellStyle name="normální 84 8" xfId="1656"/>
    <cellStyle name="normální 84 9" xfId="1657"/>
    <cellStyle name="normální 85" xfId="1658"/>
    <cellStyle name="normální 85 10" xfId="1659"/>
    <cellStyle name="normální 85 11" xfId="1660"/>
    <cellStyle name="normální 85 12" xfId="1661"/>
    <cellStyle name="normální 85 13" xfId="1662"/>
    <cellStyle name="normální 85 14" xfId="1663"/>
    <cellStyle name="normální 85 15" xfId="1664"/>
    <cellStyle name="normální 85 16" xfId="1665"/>
    <cellStyle name="normální 85 17" xfId="1666"/>
    <cellStyle name="normální 85 18" xfId="1667"/>
    <cellStyle name="normální 85 19" xfId="1668"/>
    <cellStyle name="normální 85 2" xfId="1669"/>
    <cellStyle name="normální 85 20" xfId="1670"/>
    <cellStyle name="normální 85 21" xfId="1671"/>
    <cellStyle name="normální 85 22" xfId="1672"/>
    <cellStyle name="normální 85 23" xfId="1673"/>
    <cellStyle name="normální 85 3" xfId="1674"/>
    <cellStyle name="normální 85 4" xfId="1675"/>
    <cellStyle name="normální 85 5" xfId="1676"/>
    <cellStyle name="normální 85 6" xfId="1677"/>
    <cellStyle name="normální 85 7" xfId="1678"/>
    <cellStyle name="normální 85 8" xfId="1679"/>
    <cellStyle name="normální 85 9" xfId="1680"/>
    <cellStyle name="normální 86" xfId="1681"/>
    <cellStyle name="normální 86 10" xfId="1682"/>
    <cellStyle name="normální 86 11" xfId="1683"/>
    <cellStyle name="normální 86 12" xfId="1684"/>
    <cellStyle name="normální 86 13" xfId="1685"/>
    <cellStyle name="normální 86 14" xfId="1686"/>
    <cellStyle name="normální 86 15" xfId="1687"/>
    <cellStyle name="normální 86 16" xfId="1688"/>
    <cellStyle name="normální 86 17" xfId="1689"/>
    <cellStyle name="normální 86 18" xfId="1690"/>
    <cellStyle name="normální 86 19" xfId="1691"/>
    <cellStyle name="normální 86 2" xfId="1692"/>
    <cellStyle name="normální 86 20" xfId="1693"/>
    <cellStyle name="normální 86 21" xfId="1694"/>
    <cellStyle name="normální 86 22" xfId="1695"/>
    <cellStyle name="normální 86 3" xfId="1696"/>
    <cellStyle name="normální 86 4" xfId="1697"/>
    <cellStyle name="normální 86 5" xfId="1698"/>
    <cellStyle name="normální 86 6" xfId="1699"/>
    <cellStyle name="normální 86 7" xfId="1700"/>
    <cellStyle name="normální 86 8" xfId="1701"/>
    <cellStyle name="normální 86 9" xfId="1702"/>
    <cellStyle name="normální 87" xfId="1703"/>
    <cellStyle name="normální 87 10" xfId="1704"/>
    <cellStyle name="normální 87 11" xfId="1705"/>
    <cellStyle name="normální 87 12" xfId="1706"/>
    <cellStyle name="normální 87 13" xfId="1707"/>
    <cellStyle name="normální 87 14" xfId="1708"/>
    <cellStyle name="normální 87 15" xfId="1709"/>
    <cellStyle name="normální 87 16" xfId="1710"/>
    <cellStyle name="normální 87 17" xfId="1711"/>
    <cellStyle name="normální 87 18" xfId="1712"/>
    <cellStyle name="normální 87 19" xfId="1713"/>
    <cellStyle name="normální 87 2" xfId="1714"/>
    <cellStyle name="normální 87 20" xfId="1715"/>
    <cellStyle name="normální 87 21" xfId="1716"/>
    <cellStyle name="normální 87 22" xfId="1717"/>
    <cellStyle name="normální 87 3" xfId="1718"/>
    <cellStyle name="normální 87 4" xfId="1719"/>
    <cellStyle name="normální 87 5" xfId="1720"/>
    <cellStyle name="normální 87 6" xfId="1721"/>
    <cellStyle name="normální 87 7" xfId="1722"/>
    <cellStyle name="normální 87 8" xfId="1723"/>
    <cellStyle name="normální 87 9" xfId="1724"/>
    <cellStyle name="normální 88" xfId="1725"/>
    <cellStyle name="normální 88 10" xfId="1726"/>
    <cellStyle name="normální 88 11" xfId="1727"/>
    <cellStyle name="normální 88 12" xfId="1728"/>
    <cellStyle name="normální 88 13" xfId="1729"/>
    <cellStyle name="normální 88 14" xfId="1730"/>
    <cellStyle name="normální 88 15" xfId="1731"/>
    <cellStyle name="normální 88 16" xfId="1732"/>
    <cellStyle name="normální 88 17" xfId="1733"/>
    <cellStyle name="normální 88 18" xfId="1734"/>
    <cellStyle name="normální 88 19" xfId="1735"/>
    <cellStyle name="normální 88 2" xfId="1736"/>
    <cellStyle name="normální 88 20" xfId="1737"/>
    <cellStyle name="normální 88 21" xfId="1738"/>
    <cellStyle name="normální 88 22" xfId="1739"/>
    <cellStyle name="normální 88 3" xfId="1740"/>
    <cellStyle name="normální 88 4" xfId="1741"/>
    <cellStyle name="normální 88 5" xfId="1742"/>
    <cellStyle name="normální 88 6" xfId="1743"/>
    <cellStyle name="normální 88 7" xfId="1744"/>
    <cellStyle name="normální 88 8" xfId="1745"/>
    <cellStyle name="normální 88 9" xfId="1746"/>
    <cellStyle name="normální 89" xfId="1747"/>
    <cellStyle name="normální 89 10" xfId="1748"/>
    <cellStyle name="normální 89 11" xfId="1749"/>
    <cellStyle name="normální 89 12" xfId="1750"/>
    <cellStyle name="normální 89 13" xfId="1751"/>
    <cellStyle name="normální 89 14" xfId="1752"/>
    <cellStyle name="normální 89 15" xfId="1753"/>
    <cellStyle name="normální 89 16" xfId="1754"/>
    <cellStyle name="normální 89 17" xfId="1755"/>
    <cellStyle name="normální 89 18" xfId="1756"/>
    <cellStyle name="normální 89 19" xfId="1757"/>
    <cellStyle name="normální 89 2" xfId="1758"/>
    <cellStyle name="normální 89 20" xfId="1759"/>
    <cellStyle name="normální 89 21" xfId="1760"/>
    <cellStyle name="normální 89 22" xfId="1761"/>
    <cellStyle name="normální 89 3" xfId="1762"/>
    <cellStyle name="normální 89 4" xfId="1763"/>
    <cellStyle name="normální 89 5" xfId="1764"/>
    <cellStyle name="normální 89 6" xfId="1765"/>
    <cellStyle name="normální 89 7" xfId="1766"/>
    <cellStyle name="normální 89 8" xfId="1767"/>
    <cellStyle name="normální 89 9" xfId="1768"/>
    <cellStyle name="normální 9" xfId="1769"/>
    <cellStyle name="normální 9 2" xfId="1770"/>
    <cellStyle name="normální 9 3" xfId="1771"/>
    <cellStyle name="normální 9 4" xfId="1772"/>
    <cellStyle name="normální 9 5" xfId="1773"/>
    <cellStyle name="normální 9 5 2" xfId="1774"/>
    <cellStyle name="normální 9 5 3" xfId="1775"/>
    <cellStyle name="normální 9 6" xfId="2577"/>
    <cellStyle name="Normální 9_formulář 5 -pol.rozp" xfId="1776"/>
    <cellStyle name="normální 90" xfId="1777"/>
    <cellStyle name="normální 90 10" xfId="1778"/>
    <cellStyle name="normální 90 11" xfId="1779"/>
    <cellStyle name="normální 90 12" xfId="1780"/>
    <cellStyle name="normální 90 13" xfId="1781"/>
    <cellStyle name="normální 90 14" xfId="1782"/>
    <cellStyle name="normální 90 15" xfId="1783"/>
    <cellStyle name="normální 90 16" xfId="1784"/>
    <cellStyle name="normální 90 17" xfId="1785"/>
    <cellStyle name="normální 90 18" xfId="1786"/>
    <cellStyle name="normální 90 19" xfId="1787"/>
    <cellStyle name="normální 90 2" xfId="1788"/>
    <cellStyle name="normální 90 20" xfId="1789"/>
    <cellStyle name="normální 90 21" xfId="1790"/>
    <cellStyle name="normální 90 22" xfId="1791"/>
    <cellStyle name="normální 90 3" xfId="1792"/>
    <cellStyle name="normální 90 4" xfId="1793"/>
    <cellStyle name="normální 90 5" xfId="1794"/>
    <cellStyle name="normální 90 6" xfId="1795"/>
    <cellStyle name="normální 90 7" xfId="1796"/>
    <cellStyle name="normální 90 8" xfId="1797"/>
    <cellStyle name="normální 90 9" xfId="1798"/>
    <cellStyle name="normální 91" xfId="1799"/>
    <cellStyle name="normální 91 10" xfId="1800"/>
    <cellStyle name="normální 91 11" xfId="1801"/>
    <cellStyle name="normální 91 12" xfId="1802"/>
    <cellStyle name="normální 91 13" xfId="1803"/>
    <cellStyle name="normální 91 14" xfId="1804"/>
    <cellStyle name="normální 91 15" xfId="1805"/>
    <cellStyle name="normální 91 16" xfId="1806"/>
    <cellStyle name="normální 91 17" xfId="1807"/>
    <cellStyle name="normální 91 18" xfId="1808"/>
    <cellStyle name="normální 91 19" xfId="1809"/>
    <cellStyle name="normální 91 2" xfId="1810"/>
    <cellStyle name="normální 91 20" xfId="1811"/>
    <cellStyle name="normální 91 21" xfId="1812"/>
    <cellStyle name="normální 91 22" xfId="1813"/>
    <cellStyle name="normální 91 3" xfId="1814"/>
    <cellStyle name="normální 91 4" xfId="1815"/>
    <cellStyle name="normální 91 5" xfId="1816"/>
    <cellStyle name="normální 91 6" xfId="1817"/>
    <cellStyle name="normální 91 7" xfId="1818"/>
    <cellStyle name="normální 91 8" xfId="1819"/>
    <cellStyle name="normální 91 9" xfId="1820"/>
    <cellStyle name="normální 92" xfId="1821"/>
    <cellStyle name="normální 92 10" xfId="1822"/>
    <cellStyle name="normální 92 11" xfId="1823"/>
    <cellStyle name="normální 92 12" xfId="1824"/>
    <cellStyle name="normální 92 13" xfId="1825"/>
    <cellStyle name="normální 92 14" xfId="1826"/>
    <cellStyle name="normální 92 15" xfId="1827"/>
    <cellStyle name="normální 92 16" xfId="1828"/>
    <cellStyle name="normální 92 17" xfId="1829"/>
    <cellStyle name="normální 92 18" xfId="1830"/>
    <cellStyle name="normální 92 19" xfId="1831"/>
    <cellStyle name="normální 92 2" xfId="1832"/>
    <cellStyle name="normální 92 20" xfId="1833"/>
    <cellStyle name="normální 92 21" xfId="1834"/>
    <cellStyle name="normální 92 22" xfId="1835"/>
    <cellStyle name="normální 92 3" xfId="1836"/>
    <cellStyle name="normální 92 4" xfId="1837"/>
    <cellStyle name="normální 92 5" xfId="1838"/>
    <cellStyle name="normální 92 6" xfId="1839"/>
    <cellStyle name="normální 92 7" xfId="1840"/>
    <cellStyle name="normální 92 8" xfId="1841"/>
    <cellStyle name="normální 92 9" xfId="1842"/>
    <cellStyle name="normální 93" xfId="1843"/>
    <cellStyle name="normální 93 10" xfId="1844"/>
    <cellStyle name="normální 93 11" xfId="1845"/>
    <cellStyle name="normální 93 12" xfId="1846"/>
    <cellStyle name="normální 93 13" xfId="1847"/>
    <cellStyle name="normální 93 14" xfId="1848"/>
    <cellStyle name="normální 93 15" xfId="1849"/>
    <cellStyle name="normální 93 16" xfId="1850"/>
    <cellStyle name="normální 93 17" xfId="1851"/>
    <cellStyle name="normální 93 18" xfId="1852"/>
    <cellStyle name="normální 93 19" xfId="1853"/>
    <cellStyle name="normální 93 2" xfId="1854"/>
    <cellStyle name="normální 93 20" xfId="1855"/>
    <cellStyle name="normální 93 21" xfId="1856"/>
    <cellStyle name="normální 93 22" xfId="1857"/>
    <cellStyle name="normální 93 3" xfId="1858"/>
    <cellStyle name="normální 93 4" xfId="1859"/>
    <cellStyle name="normální 93 5" xfId="1860"/>
    <cellStyle name="normální 93 6" xfId="1861"/>
    <cellStyle name="normální 93 7" xfId="1862"/>
    <cellStyle name="normální 93 8" xfId="1863"/>
    <cellStyle name="normální 93 9" xfId="1864"/>
    <cellStyle name="normální 94" xfId="1865"/>
    <cellStyle name="normální 94 10" xfId="1866"/>
    <cellStyle name="normální 94 11" xfId="1867"/>
    <cellStyle name="normální 94 12" xfId="1868"/>
    <cellStyle name="normální 94 13" xfId="1869"/>
    <cellStyle name="normální 94 14" xfId="1870"/>
    <cellStyle name="normální 94 15" xfId="1871"/>
    <cellStyle name="normální 94 16" xfId="1872"/>
    <cellStyle name="normální 94 17" xfId="1873"/>
    <cellStyle name="normální 94 18" xfId="1874"/>
    <cellStyle name="normální 94 19" xfId="1875"/>
    <cellStyle name="normální 94 2" xfId="1876"/>
    <cellStyle name="normální 94 20" xfId="1877"/>
    <cellStyle name="normální 94 21" xfId="1878"/>
    <cellStyle name="normální 94 22" xfId="1879"/>
    <cellStyle name="normální 94 3" xfId="1880"/>
    <cellStyle name="normální 94 4" xfId="1881"/>
    <cellStyle name="normální 94 5" xfId="1882"/>
    <cellStyle name="normální 94 6" xfId="1883"/>
    <cellStyle name="normální 94 7" xfId="1884"/>
    <cellStyle name="normální 94 8" xfId="1885"/>
    <cellStyle name="normální 94 9" xfId="1886"/>
    <cellStyle name="normální 95" xfId="1887"/>
    <cellStyle name="normální 95 10" xfId="1888"/>
    <cellStyle name="normální 95 11" xfId="1889"/>
    <cellStyle name="normální 95 12" xfId="1890"/>
    <cellStyle name="normální 95 13" xfId="1891"/>
    <cellStyle name="normální 95 14" xfId="1892"/>
    <cellStyle name="normální 95 15" xfId="1893"/>
    <cellStyle name="normální 95 16" xfId="1894"/>
    <cellStyle name="normální 95 17" xfId="1895"/>
    <cellStyle name="normální 95 18" xfId="1896"/>
    <cellStyle name="normální 95 19" xfId="1897"/>
    <cellStyle name="normální 95 2" xfId="1898"/>
    <cellStyle name="normální 95 20" xfId="1899"/>
    <cellStyle name="normální 95 21" xfId="1900"/>
    <cellStyle name="normální 95 22" xfId="1901"/>
    <cellStyle name="normální 95 3" xfId="1902"/>
    <cellStyle name="normální 95 4" xfId="1903"/>
    <cellStyle name="normální 95 5" xfId="1904"/>
    <cellStyle name="normální 95 6" xfId="1905"/>
    <cellStyle name="normální 95 7" xfId="1906"/>
    <cellStyle name="normální 95 8" xfId="1907"/>
    <cellStyle name="normální 95 9" xfId="1908"/>
    <cellStyle name="normální 96" xfId="1909"/>
    <cellStyle name="normální 97" xfId="1910"/>
    <cellStyle name="normální 98" xfId="1911"/>
    <cellStyle name="normální 98 10" xfId="1912"/>
    <cellStyle name="normální 98 11" xfId="1913"/>
    <cellStyle name="normální 98 12" xfId="1914"/>
    <cellStyle name="normální 98 13" xfId="1915"/>
    <cellStyle name="normální 98 14" xfId="1916"/>
    <cellStyle name="normální 98 15" xfId="1917"/>
    <cellStyle name="normální 98 16" xfId="1918"/>
    <cellStyle name="normální 98 17" xfId="1919"/>
    <cellStyle name="normální 98 18" xfId="1920"/>
    <cellStyle name="normální 98 19" xfId="1921"/>
    <cellStyle name="normální 98 2" xfId="1922"/>
    <cellStyle name="normální 98 20" xfId="1923"/>
    <cellStyle name="normální 98 21" xfId="1924"/>
    <cellStyle name="normální 98 22" xfId="1925"/>
    <cellStyle name="normální 98 3" xfId="1926"/>
    <cellStyle name="normální 98 4" xfId="1927"/>
    <cellStyle name="normální 98 5" xfId="1928"/>
    <cellStyle name="normální 98 6" xfId="1929"/>
    <cellStyle name="normální 98 7" xfId="1930"/>
    <cellStyle name="normální 98 8" xfId="1931"/>
    <cellStyle name="normální 98 9" xfId="1932"/>
    <cellStyle name="normální 99" xfId="1933"/>
    <cellStyle name="normální 99 10" xfId="1934"/>
    <cellStyle name="normální 99 11" xfId="1935"/>
    <cellStyle name="normální 99 12" xfId="1936"/>
    <cellStyle name="normální 99 13" xfId="1937"/>
    <cellStyle name="normální 99 14" xfId="1938"/>
    <cellStyle name="normální 99 15" xfId="1939"/>
    <cellStyle name="normální 99 16" xfId="1940"/>
    <cellStyle name="normální 99 17" xfId="1941"/>
    <cellStyle name="normální 99 18" xfId="1942"/>
    <cellStyle name="normální 99 19" xfId="1943"/>
    <cellStyle name="normální 99 2" xfId="1944"/>
    <cellStyle name="normální 99 20" xfId="1945"/>
    <cellStyle name="normální 99 21" xfId="1946"/>
    <cellStyle name="normální 99 22" xfId="1947"/>
    <cellStyle name="normální 99 3" xfId="1948"/>
    <cellStyle name="normální 99 4" xfId="1949"/>
    <cellStyle name="normální 99 5" xfId="1950"/>
    <cellStyle name="normální 99 6" xfId="1951"/>
    <cellStyle name="normální 99 7" xfId="1952"/>
    <cellStyle name="normální 99 8" xfId="1953"/>
    <cellStyle name="normální 99 9" xfId="1954"/>
    <cellStyle name="Note" xfId="1956"/>
    <cellStyle name="Note 2" xfId="2219"/>
    <cellStyle name="Note 3" xfId="2393"/>
    <cellStyle name="Output" xfId="1957"/>
    <cellStyle name="Output 2" xfId="2220"/>
    <cellStyle name="Output 3" xfId="2394"/>
    <cellStyle name="Poznámka 10" xfId="1958"/>
    <cellStyle name="Poznámka 10 2" xfId="1959"/>
    <cellStyle name="Poznámka 10 2 2" xfId="2222"/>
    <cellStyle name="Poznámka 10 2 3" xfId="2396"/>
    <cellStyle name="Poznámka 10 3" xfId="1960"/>
    <cellStyle name="Poznámka 10 3 2" xfId="1961"/>
    <cellStyle name="Poznámka 10 3 2 2" xfId="2224"/>
    <cellStyle name="Poznámka 10 3 2 3" xfId="2398"/>
    <cellStyle name="Poznámka 10 3 3" xfId="1962"/>
    <cellStyle name="Poznámka 10 3 3 2" xfId="2225"/>
    <cellStyle name="Poznámka 10 3 3 3" xfId="2399"/>
    <cellStyle name="Poznámka 10 3 4" xfId="2223"/>
    <cellStyle name="Poznámka 10 3 5" xfId="2397"/>
    <cellStyle name="Poznámka 10 4" xfId="2221"/>
    <cellStyle name="Poznámka 10 5" xfId="2395"/>
    <cellStyle name="Poznámka 11" xfId="1963"/>
    <cellStyle name="Poznámka 11 2" xfId="1964"/>
    <cellStyle name="Poznámka 11 2 2" xfId="2227"/>
    <cellStyle name="Poznámka 11 2 3" xfId="2401"/>
    <cellStyle name="Poznámka 11 3" xfId="1965"/>
    <cellStyle name="Poznámka 11 3 2" xfId="1966"/>
    <cellStyle name="Poznámka 11 3 2 2" xfId="2229"/>
    <cellStyle name="Poznámka 11 3 2 3" xfId="2403"/>
    <cellStyle name="Poznámka 11 3 3" xfId="1967"/>
    <cellStyle name="Poznámka 11 3 3 2" xfId="2230"/>
    <cellStyle name="Poznámka 11 3 3 3" xfId="2404"/>
    <cellStyle name="Poznámka 11 3 4" xfId="2228"/>
    <cellStyle name="Poznámka 11 3 5" xfId="2402"/>
    <cellStyle name="Poznámka 11 4" xfId="2226"/>
    <cellStyle name="Poznámka 11 5" xfId="2400"/>
    <cellStyle name="Poznámka 12" xfId="1968"/>
    <cellStyle name="Poznámka 12 2" xfId="1969"/>
    <cellStyle name="Poznámka 12 2 2" xfId="2232"/>
    <cellStyle name="Poznámka 12 2 3" xfId="2406"/>
    <cellStyle name="Poznámka 12 3" xfId="1970"/>
    <cellStyle name="Poznámka 12 3 2" xfId="1971"/>
    <cellStyle name="Poznámka 12 3 2 2" xfId="2234"/>
    <cellStyle name="Poznámka 12 3 2 3" xfId="2408"/>
    <cellStyle name="Poznámka 12 3 3" xfId="1972"/>
    <cellStyle name="Poznámka 12 3 3 2" xfId="2235"/>
    <cellStyle name="Poznámka 12 3 3 3" xfId="2409"/>
    <cellStyle name="Poznámka 12 3 4" xfId="2233"/>
    <cellStyle name="Poznámka 12 3 5" xfId="2407"/>
    <cellStyle name="Poznámka 12 4" xfId="2231"/>
    <cellStyle name="Poznámka 12 5" xfId="2405"/>
    <cellStyle name="Poznámka 13" xfId="1973"/>
    <cellStyle name="Poznámka 13 2" xfId="1974"/>
    <cellStyle name="Poznámka 13 2 2" xfId="1975"/>
    <cellStyle name="Poznámka 13 2 2 2" xfId="2238"/>
    <cellStyle name="Poznámka 13 2 2 3" xfId="2412"/>
    <cellStyle name="Poznámka 13 2 3" xfId="1976"/>
    <cellStyle name="Poznámka 13 2 3 2" xfId="2239"/>
    <cellStyle name="Poznámka 13 2 3 3" xfId="2413"/>
    <cellStyle name="Poznámka 13 2 4" xfId="2237"/>
    <cellStyle name="Poznámka 13 2 5" xfId="2411"/>
    <cellStyle name="Poznámka 13 3" xfId="2236"/>
    <cellStyle name="Poznámka 13 4" xfId="2410"/>
    <cellStyle name="Poznámka 2" xfId="1977"/>
    <cellStyle name="Poznámka 2 10" xfId="1978"/>
    <cellStyle name="Poznámka 2 10 2" xfId="2241"/>
    <cellStyle name="Poznámka 2 10 3" xfId="2415"/>
    <cellStyle name="Poznámka 2 11" xfId="1979"/>
    <cellStyle name="Poznámka 2 11 2" xfId="2242"/>
    <cellStyle name="Poznámka 2 11 3" xfId="2416"/>
    <cellStyle name="Poznámka 2 12" xfId="1980"/>
    <cellStyle name="Poznámka 2 12 2" xfId="1981"/>
    <cellStyle name="Poznámka 2 12 2 2" xfId="1982"/>
    <cellStyle name="Poznámka 2 12 2 2 2" xfId="2245"/>
    <cellStyle name="Poznámka 2 12 2 2 3" xfId="2419"/>
    <cellStyle name="Poznámka 2 12 2 3" xfId="1983"/>
    <cellStyle name="Poznámka 2 12 2 3 2" xfId="2246"/>
    <cellStyle name="Poznámka 2 12 2 3 3" xfId="2420"/>
    <cellStyle name="Poznámka 2 12 2 4" xfId="2244"/>
    <cellStyle name="Poznámka 2 12 2 5" xfId="2418"/>
    <cellStyle name="Poznámka 2 12 3" xfId="2243"/>
    <cellStyle name="Poznámka 2 12 4" xfId="2417"/>
    <cellStyle name="Poznámka 2 13" xfId="1984"/>
    <cellStyle name="Poznámka 2 13 2" xfId="2247"/>
    <cellStyle name="Poznámka 2 13 3" xfId="2421"/>
    <cellStyle name="Poznámka 2 14" xfId="2240"/>
    <cellStyle name="Poznámka 2 15" xfId="2414"/>
    <cellStyle name="Poznámka 2 2" xfId="1985"/>
    <cellStyle name="Poznámka 2 2 2" xfId="1986"/>
    <cellStyle name="Poznámka 2 2 2 2" xfId="1987"/>
    <cellStyle name="Poznámka 2 2 2 2 2" xfId="2250"/>
    <cellStyle name="Poznámka 2 2 2 2 3" xfId="2424"/>
    <cellStyle name="Poznámka 2 2 2 3" xfId="1988"/>
    <cellStyle name="Poznámka 2 2 2 3 2" xfId="2251"/>
    <cellStyle name="Poznámka 2 2 2 3 3" xfId="2425"/>
    <cellStyle name="Poznámka 2 2 2 4" xfId="1989"/>
    <cellStyle name="Poznámka 2 2 2 4 2" xfId="2252"/>
    <cellStyle name="Poznámka 2 2 2 4 3" xfId="2426"/>
    <cellStyle name="Poznámka 2 2 2 5" xfId="1990"/>
    <cellStyle name="Poznámka 2 2 2 5 2" xfId="1991"/>
    <cellStyle name="Poznámka 2 2 2 5 2 2" xfId="2254"/>
    <cellStyle name="Poznámka 2 2 2 5 2 3" xfId="2428"/>
    <cellStyle name="Poznámka 2 2 2 5 3" xfId="1992"/>
    <cellStyle name="Poznámka 2 2 2 5 3 2" xfId="2255"/>
    <cellStyle name="Poznámka 2 2 2 5 3 3" xfId="2429"/>
    <cellStyle name="Poznámka 2 2 2 5 4" xfId="2253"/>
    <cellStyle name="Poznámka 2 2 2 5 5" xfId="2427"/>
    <cellStyle name="Poznámka 2 2 2 6" xfId="2249"/>
    <cellStyle name="Poznámka 2 2 2 7" xfId="2423"/>
    <cellStyle name="Poznámka 2 2 3" xfId="1993"/>
    <cellStyle name="Poznámka 2 2 3 2" xfId="1994"/>
    <cellStyle name="Poznámka 2 2 3 2 2" xfId="2257"/>
    <cellStyle name="Poznámka 2 2 3 2 3" xfId="2431"/>
    <cellStyle name="Poznámka 2 2 3 3" xfId="1995"/>
    <cellStyle name="Poznámka 2 2 3 3 2" xfId="1996"/>
    <cellStyle name="Poznámka 2 2 3 3 2 2" xfId="2259"/>
    <cellStyle name="Poznámka 2 2 3 3 2 3" xfId="2433"/>
    <cellStyle name="Poznámka 2 2 3 3 3" xfId="1997"/>
    <cellStyle name="Poznámka 2 2 3 3 3 2" xfId="2260"/>
    <cellStyle name="Poznámka 2 2 3 3 3 3" xfId="2434"/>
    <cellStyle name="Poznámka 2 2 3 3 4" xfId="2258"/>
    <cellStyle name="Poznámka 2 2 3 3 5" xfId="2432"/>
    <cellStyle name="Poznámka 2 2 3 4" xfId="2256"/>
    <cellStyle name="Poznámka 2 2 3 5" xfId="2430"/>
    <cellStyle name="Poznámka 2 2 4" xfId="1998"/>
    <cellStyle name="Poznámka 2 2 4 2" xfId="1999"/>
    <cellStyle name="Poznámka 2 2 4 2 2" xfId="2262"/>
    <cellStyle name="Poznámka 2 2 4 2 3" xfId="2436"/>
    <cellStyle name="Poznámka 2 2 4 3" xfId="2000"/>
    <cellStyle name="Poznámka 2 2 4 3 2" xfId="2001"/>
    <cellStyle name="Poznámka 2 2 4 3 2 2" xfId="2264"/>
    <cellStyle name="Poznámka 2 2 4 3 2 3" xfId="2438"/>
    <cellStyle name="Poznámka 2 2 4 3 3" xfId="2002"/>
    <cellStyle name="Poznámka 2 2 4 3 3 2" xfId="2265"/>
    <cellStyle name="Poznámka 2 2 4 3 3 3" xfId="2439"/>
    <cellStyle name="Poznámka 2 2 4 3 4" xfId="2263"/>
    <cellStyle name="Poznámka 2 2 4 3 5" xfId="2437"/>
    <cellStyle name="Poznámka 2 2 4 4" xfId="2261"/>
    <cellStyle name="Poznámka 2 2 4 5" xfId="2435"/>
    <cellStyle name="Poznámka 2 2 5" xfId="2248"/>
    <cellStyle name="Poznámka 2 2 6" xfId="2422"/>
    <cellStyle name="Poznámka 2 3" xfId="2003"/>
    <cellStyle name="Poznámka 2 3 2" xfId="2266"/>
    <cellStyle name="Poznámka 2 3 3" xfId="2440"/>
    <cellStyle name="Poznámka 2 4" xfId="2004"/>
    <cellStyle name="Poznámka 2 4 2" xfId="2267"/>
    <cellStyle name="Poznámka 2 4 3" xfId="2441"/>
    <cellStyle name="Poznámka 2 5" xfId="2005"/>
    <cellStyle name="Poznámka 2 5 2" xfId="2268"/>
    <cellStyle name="Poznámka 2 5 3" xfId="2442"/>
    <cellStyle name="Poznámka 2 6" xfId="2006"/>
    <cellStyle name="Poznámka 2 6 2" xfId="2269"/>
    <cellStyle name="Poznámka 2 6 3" xfId="2443"/>
    <cellStyle name="Poznámka 2 7" xfId="2007"/>
    <cellStyle name="Poznámka 2 7 2" xfId="2270"/>
    <cellStyle name="Poznámka 2 7 3" xfId="2444"/>
    <cellStyle name="Poznámka 2 8" xfId="2008"/>
    <cellStyle name="Poznámka 2 8 2" xfId="2271"/>
    <cellStyle name="Poznámka 2 8 3" xfId="2445"/>
    <cellStyle name="Poznámka 2 9" xfId="2009"/>
    <cellStyle name="Poznámka 2 9 2" xfId="2272"/>
    <cellStyle name="Poznámka 2 9 3" xfId="2446"/>
    <cellStyle name="Poznámka 3" xfId="2010"/>
    <cellStyle name="Poznámka 3 2" xfId="2011"/>
    <cellStyle name="Poznámka 3 2 2" xfId="2012"/>
    <cellStyle name="Poznámka 3 2 2 2" xfId="2275"/>
    <cellStyle name="Poznámka 3 2 2 3" xfId="2449"/>
    <cellStyle name="Poznámka 3 2 3" xfId="2274"/>
    <cellStyle name="Poznámka 3 2 4" xfId="2448"/>
    <cellStyle name="Poznámka 3 3" xfId="2013"/>
    <cellStyle name="Poznámka 3 3 2" xfId="2276"/>
    <cellStyle name="Poznámka 3 3 3" xfId="2450"/>
    <cellStyle name="Poznámka 3 4" xfId="2014"/>
    <cellStyle name="Poznámka 3 4 2" xfId="2277"/>
    <cellStyle name="Poznámka 3 4 3" xfId="2451"/>
    <cellStyle name="Poznámka 3 5" xfId="2015"/>
    <cellStyle name="Poznámka 3 5 2" xfId="2278"/>
    <cellStyle name="Poznámka 3 5 3" xfId="2452"/>
    <cellStyle name="Poznámka 3 6" xfId="2016"/>
    <cellStyle name="Poznámka 3 6 2" xfId="2279"/>
    <cellStyle name="Poznámka 3 6 3" xfId="2453"/>
    <cellStyle name="Poznámka 3 7" xfId="2273"/>
    <cellStyle name="Poznámka 3 8" xfId="2447"/>
    <cellStyle name="Poznámka 4" xfId="2017"/>
    <cellStyle name="Poznámka 4 2" xfId="2018"/>
    <cellStyle name="Poznámka 4 2 2" xfId="2019"/>
    <cellStyle name="Poznámka 4 2 2 2" xfId="2282"/>
    <cellStyle name="Poznámka 4 2 2 3" xfId="2456"/>
    <cellStyle name="Poznámka 4 2 3" xfId="2020"/>
    <cellStyle name="Poznámka 4 2 3 2" xfId="2283"/>
    <cellStyle name="Poznámka 4 2 3 3" xfId="2457"/>
    <cellStyle name="Poznámka 4 2 4" xfId="2021"/>
    <cellStyle name="Poznámka 4 2 4 2" xfId="2284"/>
    <cellStyle name="Poznámka 4 2 4 3" xfId="2458"/>
    <cellStyle name="Poznámka 4 2 5" xfId="2022"/>
    <cellStyle name="Poznámka 4 2 5 2" xfId="2023"/>
    <cellStyle name="Poznámka 4 2 5 2 2" xfId="2286"/>
    <cellStyle name="Poznámka 4 2 5 2 3" xfId="2460"/>
    <cellStyle name="Poznámka 4 2 5 3" xfId="2024"/>
    <cellStyle name="Poznámka 4 2 5 3 2" xfId="2287"/>
    <cellStyle name="Poznámka 4 2 5 3 3" xfId="2461"/>
    <cellStyle name="Poznámka 4 2 5 4" xfId="2285"/>
    <cellStyle name="Poznámka 4 2 5 5" xfId="2459"/>
    <cellStyle name="Poznámka 4 2 6" xfId="2281"/>
    <cellStyle name="Poznámka 4 2 7" xfId="2455"/>
    <cellStyle name="Poznámka 4 3" xfId="2025"/>
    <cellStyle name="Poznámka 4 3 2" xfId="2026"/>
    <cellStyle name="Poznámka 4 3 2 2" xfId="2289"/>
    <cellStyle name="Poznámka 4 3 2 3" xfId="2463"/>
    <cellStyle name="Poznámka 4 3 3" xfId="2027"/>
    <cellStyle name="Poznámka 4 3 3 2" xfId="2028"/>
    <cellStyle name="Poznámka 4 3 3 2 2" xfId="2291"/>
    <cellStyle name="Poznámka 4 3 3 2 3" xfId="2465"/>
    <cellStyle name="Poznámka 4 3 3 3" xfId="2029"/>
    <cellStyle name="Poznámka 4 3 3 3 2" xfId="2292"/>
    <cellStyle name="Poznámka 4 3 3 3 3" xfId="2466"/>
    <cellStyle name="Poznámka 4 3 3 4" xfId="2290"/>
    <cellStyle name="Poznámka 4 3 3 5" xfId="2464"/>
    <cellStyle name="Poznámka 4 3 4" xfId="2288"/>
    <cellStyle name="Poznámka 4 3 5" xfId="2462"/>
    <cellStyle name="Poznámka 4 4" xfId="2030"/>
    <cellStyle name="Poznámka 4 4 2" xfId="2031"/>
    <cellStyle name="Poznámka 4 4 2 2" xfId="2294"/>
    <cellStyle name="Poznámka 4 4 2 3" xfId="2468"/>
    <cellStyle name="Poznámka 4 4 3" xfId="2032"/>
    <cellStyle name="Poznámka 4 4 3 2" xfId="2033"/>
    <cellStyle name="Poznámka 4 4 3 2 2" xfId="2296"/>
    <cellStyle name="Poznámka 4 4 3 2 3" xfId="2470"/>
    <cellStyle name="Poznámka 4 4 3 3" xfId="2034"/>
    <cellStyle name="Poznámka 4 4 3 3 2" xfId="2297"/>
    <cellStyle name="Poznámka 4 4 3 3 3" xfId="2471"/>
    <cellStyle name="Poznámka 4 4 3 4" xfId="2295"/>
    <cellStyle name="Poznámka 4 4 3 5" xfId="2469"/>
    <cellStyle name="Poznámka 4 4 4" xfId="2293"/>
    <cellStyle name="Poznámka 4 4 5" xfId="2467"/>
    <cellStyle name="Poznámka 4 5" xfId="2035"/>
    <cellStyle name="Poznámka 4 5 2" xfId="2036"/>
    <cellStyle name="Poznámka 4 5 2 2" xfId="2299"/>
    <cellStyle name="Poznámka 4 5 2 3" xfId="2473"/>
    <cellStyle name="Poznámka 4 5 3" xfId="2037"/>
    <cellStyle name="Poznámka 4 5 3 2" xfId="2300"/>
    <cellStyle name="Poznámka 4 5 3 3" xfId="2474"/>
    <cellStyle name="Poznámka 4 5 4" xfId="2298"/>
    <cellStyle name="Poznámka 4 5 5" xfId="2472"/>
    <cellStyle name="Poznámka 4 6" xfId="2280"/>
    <cellStyle name="Poznámka 4 7" xfId="2454"/>
    <cellStyle name="Poznámka 5" xfId="2038"/>
    <cellStyle name="Poznámka 5 2" xfId="2039"/>
    <cellStyle name="Poznámka 5 2 2" xfId="2302"/>
    <cellStyle name="Poznámka 5 2 3" xfId="2476"/>
    <cellStyle name="Poznámka 5 3" xfId="2040"/>
    <cellStyle name="Poznámka 5 3 2" xfId="2303"/>
    <cellStyle name="Poznámka 5 3 3" xfId="2477"/>
    <cellStyle name="Poznámka 5 4" xfId="2041"/>
    <cellStyle name="Poznámka 5 4 2" xfId="2304"/>
    <cellStyle name="Poznámka 5 4 3" xfId="2478"/>
    <cellStyle name="Poznámka 5 5" xfId="2301"/>
    <cellStyle name="Poznámka 5 6" xfId="2475"/>
    <cellStyle name="Poznámka 6" xfId="2042"/>
    <cellStyle name="Poznámka 6 2" xfId="2043"/>
    <cellStyle name="Poznámka 6 2 2" xfId="2306"/>
    <cellStyle name="Poznámka 6 2 3" xfId="2480"/>
    <cellStyle name="Poznámka 6 3" xfId="2044"/>
    <cellStyle name="Poznámka 6 3 2" xfId="2307"/>
    <cellStyle name="Poznámka 6 3 3" xfId="2481"/>
    <cellStyle name="Poznámka 6 4" xfId="2045"/>
    <cellStyle name="Poznámka 6 4 2" xfId="2308"/>
    <cellStyle name="Poznámka 6 4 3" xfId="2482"/>
    <cellStyle name="Poznámka 6 5" xfId="2305"/>
    <cellStyle name="Poznámka 6 6" xfId="2479"/>
    <cellStyle name="Poznámka 7" xfId="2046"/>
    <cellStyle name="Poznámka 7 2" xfId="2047"/>
    <cellStyle name="Poznámka 7 2 2" xfId="2310"/>
    <cellStyle name="Poznámka 7 2 3" xfId="2484"/>
    <cellStyle name="Poznámka 7 3" xfId="2048"/>
    <cellStyle name="Poznámka 7 3 2" xfId="2311"/>
    <cellStyle name="Poznámka 7 3 3" xfId="2485"/>
    <cellStyle name="Poznámka 7 4" xfId="2049"/>
    <cellStyle name="Poznámka 7 4 2" xfId="2312"/>
    <cellStyle name="Poznámka 7 4 3" xfId="2486"/>
    <cellStyle name="Poznámka 7 5" xfId="2309"/>
    <cellStyle name="Poznámka 7 6" xfId="2483"/>
    <cellStyle name="Poznámka 8" xfId="2050"/>
    <cellStyle name="Poznámka 8 2" xfId="2051"/>
    <cellStyle name="Poznámka 8 2 2" xfId="2314"/>
    <cellStyle name="Poznámka 8 2 3" xfId="2488"/>
    <cellStyle name="Poznámka 8 3" xfId="2052"/>
    <cellStyle name="Poznámka 8 3 2" xfId="2315"/>
    <cellStyle name="Poznámka 8 3 3" xfId="2489"/>
    <cellStyle name="Poznámka 8 4" xfId="2053"/>
    <cellStyle name="Poznámka 8 4 2" xfId="2316"/>
    <cellStyle name="Poznámka 8 4 3" xfId="2490"/>
    <cellStyle name="Poznámka 8 5" xfId="2313"/>
    <cellStyle name="Poznámka 8 6" xfId="2487"/>
    <cellStyle name="Poznámka 9" xfId="2054"/>
    <cellStyle name="Poznámka 9 2" xfId="2055"/>
    <cellStyle name="Poznámka 9 2 2" xfId="2318"/>
    <cellStyle name="Poznámka 9 2 3" xfId="2492"/>
    <cellStyle name="Poznámka 9 3" xfId="2056"/>
    <cellStyle name="Poznámka 9 3 2" xfId="2319"/>
    <cellStyle name="Poznámka 9 3 3" xfId="2493"/>
    <cellStyle name="Poznámka 9 4" xfId="2057"/>
    <cellStyle name="Poznámka 9 4 2" xfId="2320"/>
    <cellStyle name="Poznámka 9 4 3" xfId="2494"/>
    <cellStyle name="Poznámka 9 5" xfId="2058"/>
    <cellStyle name="Poznámka 9 5 2" xfId="2059"/>
    <cellStyle name="Poznámka 9 5 2 2" xfId="2322"/>
    <cellStyle name="Poznámka 9 5 2 3" xfId="2496"/>
    <cellStyle name="Poznámka 9 5 3" xfId="2060"/>
    <cellStyle name="Poznámka 9 5 3 2" xfId="2323"/>
    <cellStyle name="Poznámka 9 5 3 3" xfId="2497"/>
    <cellStyle name="Poznámka 9 5 4" xfId="2321"/>
    <cellStyle name="Poznámka 9 5 5" xfId="2495"/>
    <cellStyle name="Poznámka 9 6" xfId="2317"/>
    <cellStyle name="Poznámka 9 7" xfId="2491"/>
    <cellStyle name="procent 2" xfId="2061"/>
    <cellStyle name="Procenta 2" xfId="4"/>
    <cellStyle name="Procenta 2 2" xfId="2063"/>
    <cellStyle name="Procenta 2 2 2" xfId="2064"/>
    <cellStyle name="Procenta 2 2 3" xfId="2065"/>
    <cellStyle name="Procenta 2 2 4" xfId="2578"/>
    <cellStyle name="Procenta 2 3" xfId="2062"/>
    <cellStyle name="Procenta 3" xfId="2066"/>
    <cellStyle name="Procenta 3 2" xfId="2067"/>
    <cellStyle name="Procenta 4" xfId="2068"/>
    <cellStyle name="Procenta 4 2" xfId="2069"/>
    <cellStyle name="Procenta 5" xfId="2070"/>
    <cellStyle name="Procenta 6" xfId="2071"/>
    <cellStyle name="Propojená buňka 2" xfId="2072"/>
    <cellStyle name="Propojená buňka 2 2" xfId="2073"/>
    <cellStyle name="Propojená buňka 2 3" xfId="2074"/>
    <cellStyle name="Propojená buňka 3" xfId="2075"/>
    <cellStyle name="Propojená buňka 3 2" xfId="2076"/>
    <cellStyle name="Propojená buňka 3 3" xfId="2077"/>
    <cellStyle name="Správně 2" xfId="2078"/>
    <cellStyle name="Správně 2 2" xfId="2079"/>
    <cellStyle name="Správně 2 3" xfId="2080"/>
    <cellStyle name="Správně 3" xfId="2081"/>
    <cellStyle name="Správně 3 2" xfId="2082"/>
    <cellStyle name="Správně 3 3" xfId="2083"/>
    <cellStyle name="Standard_Korrigierte_Preisliste_Druck_V2" xfId="2084"/>
    <cellStyle name="Styl 1" xfId="5"/>
    <cellStyle name="Styl 1 2" xfId="2085"/>
    <cellStyle name="Text upozornění 2" xfId="2086"/>
    <cellStyle name="Text upozornění 2 2" xfId="2087"/>
    <cellStyle name="Text upozornění 2 3" xfId="2088"/>
    <cellStyle name="Text upozornění 3" xfId="2089"/>
    <cellStyle name="Text upozornění 3 2" xfId="2090"/>
    <cellStyle name="Text upozornění 3 3" xfId="2091"/>
    <cellStyle name="Title" xfId="2092"/>
    <cellStyle name="Total" xfId="2093"/>
    <cellStyle name="Total 2" xfId="2324"/>
    <cellStyle name="Total 3" xfId="2498"/>
    <cellStyle name="Vstup 2" xfId="2094"/>
    <cellStyle name="Vstup 2 2" xfId="2095"/>
    <cellStyle name="Vstup 2 2 2" xfId="2326"/>
    <cellStyle name="Vstup 2 2 3" xfId="2500"/>
    <cellStyle name="Vstup 2 3" xfId="2096"/>
    <cellStyle name="Vstup 2 3 2" xfId="2327"/>
    <cellStyle name="Vstup 2 3 3" xfId="2501"/>
    <cellStyle name="Vstup 2 4" xfId="2325"/>
    <cellStyle name="Vstup 2 5" xfId="2499"/>
    <cellStyle name="Vstup 3" xfId="2097"/>
    <cellStyle name="Vstup 3 2" xfId="2098"/>
    <cellStyle name="Vstup 3 2 2" xfId="2329"/>
    <cellStyle name="Vstup 3 2 3" xfId="2503"/>
    <cellStyle name="Vstup 3 3" xfId="2099"/>
    <cellStyle name="Vstup 3 3 2" xfId="2330"/>
    <cellStyle name="Vstup 3 3 3" xfId="2504"/>
    <cellStyle name="Vstup 3 4" xfId="2328"/>
    <cellStyle name="Vstup 3 5" xfId="2502"/>
    <cellStyle name="Výpočet 2" xfId="2100"/>
    <cellStyle name="Výpočet 2 2" xfId="2101"/>
    <cellStyle name="Výpočet 2 2 2" xfId="2102"/>
    <cellStyle name="Výpočet 2 2 2 2" xfId="2333"/>
    <cellStyle name="Výpočet 2 2 2 3" xfId="2507"/>
    <cellStyle name="Výpočet 2 2 3" xfId="2103"/>
    <cellStyle name="Výpočet 2 2 3 2" xfId="2334"/>
    <cellStyle name="Výpočet 2 2 3 3" xfId="2508"/>
    <cellStyle name="Výpočet 2 2 4" xfId="2104"/>
    <cellStyle name="Výpočet 2 2 4 2" xfId="2335"/>
    <cellStyle name="Výpočet 2 2 4 3" xfId="2509"/>
    <cellStyle name="Výpočet 2 2 5" xfId="2332"/>
    <cellStyle name="Výpočet 2 2 6" xfId="2506"/>
    <cellStyle name="Výpočet 2 3" xfId="2105"/>
    <cellStyle name="Výpočet 2 3 2" xfId="2336"/>
    <cellStyle name="Výpočet 2 3 3" xfId="2510"/>
    <cellStyle name="Výpočet 2 4" xfId="2106"/>
    <cellStyle name="Výpočet 2 4 2" xfId="2337"/>
    <cellStyle name="Výpočet 2 4 3" xfId="2511"/>
    <cellStyle name="Výpočet 2 5" xfId="2107"/>
    <cellStyle name="Výpočet 2 5 2" xfId="2338"/>
    <cellStyle name="Výpočet 2 5 3" xfId="2512"/>
    <cellStyle name="Výpočet 2 6" xfId="2331"/>
    <cellStyle name="Výpočet 2 7" xfId="2505"/>
    <cellStyle name="Výpočet 3" xfId="2108"/>
    <cellStyle name="Výpočet 3 2" xfId="2109"/>
    <cellStyle name="Výpočet 3 2 2" xfId="2110"/>
    <cellStyle name="Výpočet 3 2 2 2" xfId="2341"/>
    <cellStyle name="Výpočet 3 2 2 3" xfId="2515"/>
    <cellStyle name="Výpočet 3 2 3" xfId="2340"/>
    <cellStyle name="Výpočet 3 2 4" xfId="2514"/>
    <cellStyle name="Výpočet 3 3" xfId="2111"/>
    <cellStyle name="Výpočet 3 3 2" xfId="2342"/>
    <cellStyle name="Výpočet 3 3 3" xfId="2516"/>
    <cellStyle name="Výpočet 3 4" xfId="2339"/>
    <cellStyle name="Výpočet 3 5" xfId="2513"/>
    <cellStyle name="Výpočet 4" xfId="2112"/>
    <cellStyle name="Výpočet 4 2" xfId="2343"/>
    <cellStyle name="Výpočet 4 3" xfId="2517"/>
    <cellStyle name="Výstup 2" xfId="2113"/>
    <cellStyle name="Výstup 2 2" xfId="2114"/>
    <cellStyle name="Výstup 2 2 2" xfId="2115"/>
    <cellStyle name="Výstup 2 2 2 2" xfId="2346"/>
    <cellStyle name="Výstup 2 2 2 3" xfId="2520"/>
    <cellStyle name="Výstup 2 2 3" xfId="2116"/>
    <cellStyle name="Výstup 2 2 3 2" xfId="2347"/>
    <cellStyle name="Výstup 2 2 3 3" xfId="2521"/>
    <cellStyle name="Výstup 2 2 4" xfId="2117"/>
    <cellStyle name="Výstup 2 2 4 2" xfId="2348"/>
    <cellStyle name="Výstup 2 2 4 3" xfId="2522"/>
    <cellStyle name="Výstup 2 2 5" xfId="2345"/>
    <cellStyle name="Výstup 2 2 6" xfId="2519"/>
    <cellStyle name="Výstup 2 3" xfId="2118"/>
    <cellStyle name="Výstup 2 3 2" xfId="2349"/>
    <cellStyle name="Výstup 2 3 3" xfId="2523"/>
    <cellStyle name="Výstup 2 4" xfId="2119"/>
    <cellStyle name="Výstup 2 4 2" xfId="2350"/>
    <cellStyle name="Výstup 2 4 3" xfId="2524"/>
    <cellStyle name="Výstup 2 5" xfId="2120"/>
    <cellStyle name="Výstup 2 5 2" xfId="2351"/>
    <cellStyle name="Výstup 2 5 3" xfId="2525"/>
    <cellStyle name="Výstup 2 6" xfId="2344"/>
    <cellStyle name="Výstup 2 7" xfId="2518"/>
    <cellStyle name="Výstup 3" xfId="2121"/>
    <cellStyle name="Výstup 3 2" xfId="2122"/>
    <cellStyle name="Výstup 3 2 2" xfId="2123"/>
    <cellStyle name="Výstup 3 2 2 2" xfId="2354"/>
    <cellStyle name="Výstup 3 2 2 3" xfId="2528"/>
    <cellStyle name="Výstup 3 2 3" xfId="2353"/>
    <cellStyle name="Výstup 3 2 4" xfId="2527"/>
    <cellStyle name="Výstup 3 3" xfId="2124"/>
    <cellStyle name="Výstup 3 3 2" xfId="2355"/>
    <cellStyle name="Výstup 3 3 3" xfId="2529"/>
    <cellStyle name="Výstup 3 4" xfId="2352"/>
    <cellStyle name="Výstup 3 5" xfId="2526"/>
    <cellStyle name="Výstup 4" xfId="2125"/>
    <cellStyle name="Výstup 4 2" xfId="2356"/>
    <cellStyle name="Výstup 4 3" xfId="2530"/>
    <cellStyle name="Vysvětlující text 2" xfId="2126"/>
    <cellStyle name="Vysvětlující text 2 2" xfId="2127"/>
    <cellStyle name="Vysvětlující text 2 3" xfId="2128"/>
    <cellStyle name="Vysvětlující text 3" xfId="2129"/>
    <cellStyle name="Vysvětlující text 3 2" xfId="2130"/>
    <cellStyle name="Vysvětlující text 3 3" xfId="2131"/>
    <cellStyle name="Warning Text" xfId="2132"/>
    <cellStyle name="Zvýraznění 1 2" xfId="2133"/>
    <cellStyle name="Zvýraznění 1 2 2" xfId="2134"/>
    <cellStyle name="Zvýraznění 1 2 2 2" xfId="2135"/>
    <cellStyle name="Zvýraznění 1 2 2 3" xfId="2136"/>
    <cellStyle name="Zvýraznění 1 2 2 4" xfId="2137"/>
    <cellStyle name="Zvýraznění 1 2 3" xfId="2138"/>
    <cellStyle name="Zvýraznění 1 2 4" xfId="2139"/>
    <cellStyle name="Zvýraznění 1 2 5" xfId="2140"/>
    <cellStyle name="Zvýraznění 1 2 6" xfId="2579"/>
    <cellStyle name="Zvýraznění 1 3" xfId="2141"/>
    <cellStyle name="Zvýraznění 1 3 2" xfId="2142"/>
    <cellStyle name="Zvýraznění 1 3 2 2" xfId="2143"/>
    <cellStyle name="Zvýraznění 1 3 3" xfId="2144"/>
    <cellStyle name="Zvýraznění 1 4" xfId="2145"/>
    <cellStyle name="Zvýraznění 2 2" xfId="2146"/>
    <cellStyle name="Zvýraznění 2 2 2" xfId="2147"/>
    <cellStyle name="Zvýraznění 2 2 3" xfId="2148"/>
    <cellStyle name="Zvýraznění 2 2 4" xfId="2580"/>
    <cellStyle name="Zvýraznění 2 3" xfId="2149"/>
    <cellStyle name="Zvýraznění 2 3 2" xfId="2150"/>
    <cellStyle name="Zvýraznění 2 3 3" xfId="2151"/>
    <cellStyle name="Zvýraznění 3 2" xfId="2152"/>
    <cellStyle name="Zvýraznění 3 2 2" xfId="2153"/>
    <cellStyle name="Zvýraznění 3 2 3" xfId="2154"/>
    <cellStyle name="Zvýraznění 3 2 4" xfId="2581"/>
    <cellStyle name="Zvýraznění 3 3" xfId="2155"/>
    <cellStyle name="Zvýraznění 3 3 2" xfId="2156"/>
    <cellStyle name="Zvýraznění 3 3 3" xfId="2157"/>
    <cellStyle name="Zvýraznění 4 2" xfId="2158"/>
    <cellStyle name="Zvýraznění 4 2 2" xfId="2159"/>
    <cellStyle name="Zvýraznění 4 2 2 2" xfId="2160"/>
    <cellStyle name="Zvýraznění 4 2 2 3" xfId="2161"/>
    <cellStyle name="Zvýraznění 4 2 2 4" xfId="2162"/>
    <cellStyle name="Zvýraznění 4 2 3" xfId="2163"/>
    <cellStyle name="Zvýraznění 4 2 4" xfId="2164"/>
    <cellStyle name="Zvýraznění 4 2 5" xfId="2165"/>
    <cellStyle name="Zvýraznění 4 2 6" xfId="2582"/>
    <cellStyle name="Zvýraznění 4 3" xfId="2166"/>
    <cellStyle name="Zvýraznění 4 3 2" xfId="2167"/>
    <cellStyle name="Zvýraznění 4 3 2 2" xfId="2168"/>
    <cellStyle name="Zvýraznění 4 3 3" xfId="2169"/>
    <cellStyle name="Zvýraznění 4 4" xfId="2170"/>
    <cellStyle name="Zvýraznění 5 2" xfId="2171"/>
    <cellStyle name="Zvýraznění 5 2 2" xfId="2172"/>
    <cellStyle name="Zvýraznění 5 2 3" xfId="2173"/>
    <cellStyle name="Zvýraznění 5 2 4" xfId="2583"/>
    <cellStyle name="Zvýraznění 5 3" xfId="2174"/>
    <cellStyle name="Zvýraznění 5 3 2" xfId="2175"/>
    <cellStyle name="Zvýraznění 5 3 3" xfId="2176"/>
    <cellStyle name="Zvýraznění 6 2" xfId="2177"/>
    <cellStyle name="Zvýraznění 6 2 2" xfId="2178"/>
    <cellStyle name="Zvýraznění 6 2 3" xfId="2179"/>
    <cellStyle name="Zvýraznění 6 2 4" xfId="2584"/>
    <cellStyle name="Zvýraznění 6 3" xfId="2180"/>
    <cellStyle name="Zvýraznění 6 3 2" xfId="2181"/>
    <cellStyle name="Zvýraznění 6 3 3" xfId="2182"/>
  </cellStyles>
  <dxfs count="6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3</xdr:row>
      <xdr:rowOff>78441</xdr:rowOff>
    </xdr:from>
    <xdr:to>
      <xdr:col>8</xdr:col>
      <xdr:colOff>694765</xdr:colOff>
      <xdr:row>3</xdr:row>
      <xdr:rowOff>526676</xdr:rowOff>
    </xdr:to>
    <xdr:sp macro="[1]!A_polozka" textlink="">
      <xdr:nvSpPr>
        <xdr:cNvPr id="2" name="TextovéPole 1"/>
        <xdr:cNvSpPr txBox="1"/>
      </xdr:nvSpPr>
      <xdr:spPr>
        <a:xfrm>
          <a:off x="9501468" y="1354791"/>
          <a:ext cx="661147" cy="1434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3</xdr:row>
      <xdr:rowOff>56030</xdr:rowOff>
    </xdr:from>
    <xdr:to>
      <xdr:col>11</xdr:col>
      <xdr:colOff>1243853</xdr:colOff>
      <xdr:row>3</xdr:row>
      <xdr:rowOff>519997</xdr:rowOff>
    </xdr:to>
    <xdr:sp macro="[1]!B_soucetdil" textlink="">
      <xdr:nvSpPr>
        <xdr:cNvPr id="3" name="TextovéPole 2"/>
        <xdr:cNvSpPr txBox="1"/>
      </xdr:nvSpPr>
      <xdr:spPr>
        <a:xfrm>
          <a:off x="11806516" y="1332380"/>
          <a:ext cx="1962712" cy="1591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3</xdr:row>
      <xdr:rowOff>78441</xdr:rowOff>
    </xdr:from>
    <xdr:to>
      <xdr:col>9</xdr:col>
      <xdr:colOff>649942</xdr:colOff>
      <xdr:row>3</xdr:row>
      <xdr:rowOff>515471</xdr:rowOff>
    </xdr:to>
    <xdr:sp macro="[1]!Vložit_Díl" textlink="">
      <xdr:nvSpPr>
        <xdr:cNvPr id="4" name="TextovéPole 3"/>
        <xdr:cNvSpPr txBox="1"/>
      </xdr:nvSpPr>
      <xdr:spPr>
        <a:xfrm>
          <a:off x="10758767" y="1354791"/>
          <a:ext cx="616325" cy="141755"/>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view="pageBreakPreview" zoomScale="55" zoomScaleNormal="55" zoomScaleSheetLayoutView="55" workbookViewId="0">
      <selection activeCell="J10" sqref="J10"/>
    </sheetView>
  </sheetViews>
  <sheetFormatPr defaultColWidth="8.88671875" defaultRowHeight="13.8"/>
  <cols>
    <col min="1" max="1" width="9.5546875" style="11" customWidth="1"/>
    <col min="2" max="2" width="17.109375" style="11" customWidth="1"/>
    <col min="3" max="3" width="90.88671875" style="1" customWidth="1"/>
    <col min="4" max="4" width="16" style="1" customWidth="1"/>
    <col min="5" max="5" width="17.109375" style="1" customWidth="1"/>
    <col min="6" max="6" width="12.33203125" style="1" bestFit="1" customWidth="1"/>
    <col min="7" max="16384" width="8.88671875" style="1"/>
  </cols>
  <sheetData>
    <row r="1" spans="1:6">
      <c r="A1" s="98" t="s">
        <v>9</v>
      </c>
      <c r="B1" s="99"/>
      <c r="C1" s="99"/>
      <c r="D1" s="99"/>
      <c r="E1" s="100"/>
    </row>
    <row r="2" spans="1:6">
      <c r="A2" s="23" t="s">
        <v>21</v>
      </c>
      <c r="B2" s="24" t="s">
        <v>22</v>
      </c>
      <c r="C2" s="24"/>
      <c r="D2" s="24"/>
      <c r="E2" s="25"/>
    </row>
    <row r="3" spans="1:6">
      <c r="A3" s="2" t="s">
        <v>14</v>
      </c>
      <c r="B3" s="17" t="s">
        <v>0</v>
      </c>
      <c r="C3" s="17" t="s">
        <v>1</v>
      </c>
      <c r="D3" s="17" t="s">
        <v>2</v>
      </c>
      <c r="E3" s="18" t="s">
        <v>3</v>
      </c>
    </row>
    <row r="4" spans="1:6">
      <c r="A4" s="2" t="s">
        <v>11</v>
      </c>
      <c r="B4" s="101" t="s">
        <v>16</v>
      </c>
      <c r="C4" s="101"/>
      <c r="D4" s="101"/>
      <c r="E4" s="102"/>
    </row>
    <row r="5" spans="1:6">
      <c r="A5" s="2" t="s">
        <v>10</v>
      </c>
      <c r="B5" s="101" t="s">
        <v>12</v>
      </c>
      <c r="C5" s="101"/>
      <c r="D5" s="101"/>
      <c r="E5" s="102"/>
    </row>
    <row r="6" spans="1:6">
      <c r="A6" s="2" t="s">
        <v>15</v>
      </c>
      <c r="B6" s="101" t="s">
        <v>4</v>
      </c>
      <c r="C6" s="101"/>
      <c r="D6" s="101"/>
      <c r="E6" s="102"/>
    </row>
    <row r="7" spans="1:6">
      <c r="A7" s="103" t="s">
        <v>8</v>
      </c>
      <c r="B7" s="104"/>
      <c r="C7" s="104"/>
      <c r="D7" s="104"/>
      <c r="E7" s="105"/>
    </row>
    <row r="8" spans="1:6" ht="39.6">
      <c r="A8" s="2"/>
      <c r="B8" s="17"/>
      <c r="C8" s="3" t="s">
        <v>13</v>
      </c>
      <c r="D8" s="17"/>
      <c r="E8" s="18"/>
    </row>
    <row r="9" spans="1:6">
      <c r="A9" s="19"/>
      <c r="B9" s="20"/>
      <c r="C9" s="20"/>
      <c r="D9" s="20"/>
      <c r="E9" s="21"/>
    </row>
    <row r="10" spans="1:6" ht="409.2" customHeight="1">
      <c r="A10" s="8" t="s">
        <v>5</v>
      </c>
      <c r="B10" s="9" t="s">
        <v>17</v>
      </c>
      <c r="C10" s="5" t="s">
        <v>19</v>
      </c>
      <c r="D10" s="6" t="s">
        <v>18</v>
      </c>
      <c r="E10" s="7"/>
      <c r="F10" s="4"/>
    </row>
    <row r="11" spans="1:6" ht="409.2" customHeight="1">
      <c r="A11" s="10" t="s">
        <v>6</v>
      </c>
      <c r="B11" s="9" t="s">
        <v>20</v>
      </c>
      <c r="C11" s="5" t="s">
        <v>19</v>
      </c>
      <c r="D11" s="6" t="s">
        <v>18</v>
      </c>
      <c r="E11" s="7"/>
      <c r="F11" s="4"/>
    </row>
    <row r="12" spans="1:6" ht="371.4" customHeight="1">
      <c r="A12" s="10" t="s">
        <v>23</v>
      </c>
      <c r="B12" s="26" t="s">
        <v>24</v>
      </c>
      <c r="C12" s="5" t="s">
        <v>27</v>
      </c>
      <c r="D12" s="6" t="s">
        <v>18</v>
      </c>
      <c r="E12" s="22"/>
      <c r="F12" s="4"/>
    </row>
    <row r="13" spans="1:6" ht="252" customHeight="1">
      <c r="A13" s="108" t="s">
        <v>25</v>
      </c>
      <c r="B13" s="110" t="s">
        <v>26</v>
      </c>
      <c r="C13" s="112" t="s">
        <v>28</v>
      </c>
      <c r="D13" s="114" t="s">
        <v>18</v>
      </c>
      <c r="E13" s="116"/>
    </row>
    <row r="14" spans="1:6" ht="252" customHeight="1">
      <c r="A14" s="109"/>
      <c r="B14" s="111"/>
      <c r="C14" s="113"/>
      <c r="D14" s="115"/>
      <c r="E14" s="117"/>
    </row>
    <row r="15" spans="1:6" ht="409.2" customHeight="1">
      <c r="A15" s="118" t="s">
        <v>29</v>
      </c>
      <c r="B15" s="110" t="s">
        <v>35</v>
      </c>
      <c r="C15" s="120" t="s">
        <v>36</v>
      </c>
      <c r="D15" s="122" t="s">
        <v>18</v>
      </c>
      <c r="E15" s="124"/>
    </row>
    <row r="16" spans="1:6" ht="13.95" customHeight="1">
      <c r="A16" s="119"/>
      <c r="B16" s="111"/>
      <c r="C16" s="121"/>
      <c r="D16" s="123"/>
      <c r="E16" s="125"/>
    </row>
    <row r="17" spans="1:7" ht="256.2" customHeight="1">
      <c r="A17" s="126" t="s">
        <v>30</v>
      </c>
      <c r="B17" s="128" t="s">
        <v>32</v>
      </c>
      <c r="C17" s="112" t="s">
        <v>31</v>
      </c>
      <c r="D17" s="130" t="s">
        <v>18</v>
      </c>
      <c r="E17" s="106"/>
    </row>
    <row r="18" spans="1:7" ht="256.2" customHeight="1">
      <c r="A18" s="127"/>
      <c r="B18" s="129"/>
      <c r="C18" s="113"/>
      <c r="D18" s="131"/>
      <c r="E18" s="107"/>
    </row>
    <row r="19" spans="1:7" ht="409.2" customHeight="1">
      <c r="A19" s="108" t="s">
        <v>7</v>
      </c>
      <c r="B19" s="110" t="s">
        <v>33</v>
      </c>
      <c r="C19" s="112" t="s">
        <v>34</v>
      </c>
      <c r="D19" s="114" t="s">
        <v>18</v>
      </c>
      <c r="E19" s="132"/>
    </row>
    <row r="20" spans="1:7" ht="28.2" customHeight="1">
      <c r="A20" s="109"/>
      <c r="B20" s="111"/>
      <c r="C20" s="113"/>
      <c r="D20" s="115"/>
      <c r="E20" s="133"/>
    </row>
    <row r="21" spans="1:7" ht="14.4" thickBot="1">
      <c r="A21" s="12"/>
      <c r="B21" s="13"/>
      <c r="C21" s="14"/>
      <c r="D21" s="15"/>
      <c r="E21" s="16"/>
      <c r="F21" s="4"/>
      <c r="G21" s="4"/>
    </row>
  </sheetData>
  <mergeCells count="25">
    <mergeCell ref="A19:A20"/>
    <mergeCell ref="B19:B20"/>
    <mergeCell ref="C19:C20"/>
    <mergeCell ref="D19:D20"/>
    <mergeCell ref="E19:E20"/>
    <mergeCell ref="E17:E18"/>
    <mergeCell ref="A13:A14"/>
    <mergeCell ref="B13:B14"/>
    <mergeCell ref="C13:C14"/>
    <mergeCell ref="D13:D14"/>
    <mergeCell ref="E13:E14"/>
    <mergeCell ref="A15:A16"/>
    <mergeCell ref="B15:B16"/>
    <mergeCell ref="C15:C16"/>
    <mergeCell ref="D15:D16"/>
    <mergeCell ref="E15:E16"/>
    <mergeCell ref="A17:A18"/>
    <mergeCell ref="B17:B18"/>
    <mergeCell ref="C17:C18"/>
    <mergeCell ref="D17:D18"/>
    <mergeCell ref="A1:E1"/>
    <mergeCell ref="B6:E6"/>
    <mergeCell ref="B5:E5"/>
    <mergeCell ref="A7:E7"/>
    <mergeCell ref="B4:E4"/>
  </mergeCells>
  <phoneticPr fontId="62" type="noConversion"/>
  <printOptions horizontalCentered="1"/>
  <pageMargins left="0.19685039370078741" right="0.19685039370078741" top="0.78740157480314965" bottom="0.59055118110236227" header="0.39370078740157483" footer="0.39370078740157483"/>
  <pageSetup paperSize="9" scale="82" fitToHeight="19" orientation="landscape" r:id="rId1"/>
  <headerFooter alignWithMargins="0">
    <oddFooter>Stránka &amp;P z &amp;N</oddFooter>
  </headerFooter>
  <rowBreaks count="1" manualBreakCount="1">
    <brk id="10"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34"/>
  <sheetViews>
    <sheetView workbookViewId="0">
      <selection activeCell="O18" sqref="O18"/>
    </sheetView>
  </sheetViews>
  <sheetFormatPr defaultRowHeight="14.4"/>
  <cols>
    <col min="2" max="2" width="19.44140625" bestFit="1" customWidth="1"/>
    <col min="3" max="3" width="10.6640625" bestFit="1" customWidth="1"/>
    <col min="4" max="4" width="7.88671875" bestFit="1" customWidth="1"/>
    <col min="5" max="5" width="15" bestFit="1" customWidth="1"/>
    <col min="6" max="6" width="68" customWidth="1"/>
    <col min="7" max="7" width="3.6640625" bestFit="1" customWidth="1"/>
    <col min="8" max="8" width="8.109375" bestFit="1" customWidth="1"/>
    <col min="9" max="9" width="18.88671875" bestFit="1" customWidth="1"/>
    <col min="10" max="10" width="15.6640625" bestFit="1" customWidth="1"/>
    <col min="11" max="11" width="11.33203125" bestFit="1" customWidth="1"/>
    <col min="12" max="12" width="22.6640625" customWidth="1"/>
  </cols>
  <sheetData>
    <row r="1" spans="2:12" ht="15" thickBot="1"/>
    <row r="2" spans="2:12" ht="22.2" thickTop="1" thickBot="1">
      <c r="B2" s="165" t="s">
        <v>37</v>
      </c>
      <c r="C2" s="166"/>
      <c r="D2" s="166"/>
      <c r="E2" s="27"/>
      <c r="F2" s="27" t="s">
        <v>38</v>
      </c>
      <c r="G2" s="27"/>
      <c r="H2" s="28"/>
      <c r="I2" s="29"/>
      <c r="J2" s="30"/>
      <c r="K2" s="30"/>
      <c r="L2" s="31" t="s">
        <v>39</v>
      </c>
    </row>
    <row r="3" spans="2:12" ht="36" thickTop="1" thickBot="1">
      <c r="B3" s="167" t="s">
        <v>40</v>
      </c>
      <c r="C3" s="168"/>
      <c r="D3" s="32"/>
      <c r="E3" s="33"/>
      <c r="F3" s="34" t="s">
        <v>22</v>
      </c>
      <c r="G3" s="35"/>
      <c r="H3" s="36"/>
      <c r="I3" s="169" t="s">
        <v>41</v>
      </c>
      <c r="J3" s="170"/>
      <c r="K3" s="171">
        <f>SUM(L23,L34)</f>
        <v>0</v>
      </c>
      <c r="L3" s="172"/>
    </row>
    <row r="4" spans="2:12" ht="16.8" thickTop="1" thickBot="1">
      <c r="B4" s="37" t="s">
        <v>42</v>
      </c>
      <c r="C4" s="38"/>
      <c r="D4" s="173" t="s">
        <v>39</v>
      </c>
      <c r="E4" s="173"/>
      <c r="F4" s="39" t="s">
        <v>43</v>
      </c>
      <c r="G4" s="40"/>
      <c r="H4" s="41"/>
      <c r="I4" s="42"/>
      <c r="J4" s="43"/>
      <c r="K4" s="174"/>
      <c r="L4" s="175"/>
    </row>
    <row r="5" spans="2:12" ht="15" thickTop="1">
      <c r="B5" s="156" t="s">
        <v>44</v>
      </c>
      <c r="C5" s="150"/>
      <c r="D5" s="157"/>
      <c r="E5" s="44"/>
      <c r="F5" s="45" t="s">
        <v>97</v>
      </c>
      <c r="G5" s="46"/>
      <c r="H5" s="47"/>
      <c r="I5" s="158" t="s">
        <v>45</v>
      </c>
      <c r="J5" s="159"/>
      <c r="K5" s="48"/>
      <c r="L5" s="49"/>
    </row>
    <row r="6" spans="2:12">
      <c r="B6" s="50" t="s">
        <v>46</v>
      </c>
      <c r="C6" s="51"/>
      <c r="D6" s="51"/>
      <c r="E6" s="52" t="s">
        <v>47</v>
      </c>
      <c r="F6" s="160" t="s">
        <v>48</v>
      </c>
      <c r="G6" s="160"/>
      <c r="H6" s="161"/>
      <c r="I6" s="162" t="s">
        <v>49</v>
      </c>
      <c r="J6" s="157"/>
      <c r="K6" s="53" t="s">
        <v>98</v>
      </c>
      <c r="L6" s="54"/>
    </row>
    <row r="7" spans="2:12">
      <c r="B7" s="50" t="s">
        <v>50</v>
      </c>
      <c r="C7" s="51"/>
      <c r="D7" s="51"/>
      <c r="E7" s="53" t="s">
        <v>51</v>
      </c>
      <c r="F7" s="163"/>
      <c r="G7" s="163"/>
      <c r="H7" s="164"/>
      <c r="I7" s="162" t="s">
        <v>52</v>
      </c>
      <c r="J7" s="157"/>
      <c r="K7" s="53" t="s">
        <v>53</v>
      </c>
      <c r="L7" s="54"/>
    </row>
    <row r="8" spans="2:12">
      <c r="B8" s="144" t="s">
        <v>54</v>
      </c>
      <c r="C8" s="145"/>
      <c r="D8" s="145"/>
      <c r="E8" s="55">
        <v>44593</v>
      </c>
      <c r="F8" s="146" t="s">
        <v>55</v>
      </c>
      <c r="G8" s="147"/>
      <c r="H8" s="148"/>
      <c r="I8" s="149" t="s">
        <v>56</v>
      </c>
      <c r="J8" s="150"/>
      <c r="K8" s="56">
        <v>2021</v>
      </c>
      <c r="L8" s="57"/>
    </row>
    <row r="9" spans="2:12" ht="15" thickBot="1">
      <c r="B9" s="151" t="s">
        <v>57</v>
      </c>
      <c r="C9" s="152"/>
      <c r="D9" s="152"/>
      <c r="E9" s="58">
        <v>44986</v>
      </c>
      <c r="F9" s="59" t="s">
        <v>58</v>
      </c>
      <c r="G9" s="153"/>
      <c r="H9" s="154"/>
      <c r="I9" s="155" t="s">
        <v>59</v>
      </c>
      <c r="J9" s="145"/>
      <c r="K9" s="60">
        <v>44536</v>
      </c>
      <c r="L9" s="61"/>
    </row>
    <row r="10" spans="2:12">
      <c r="B10" s="136" t="s">
        <v>22</v>
      </c>
      <c r="C10" s="137"/>
      <c r="D10" s="137"/>
      <c r="E10" s="137"/>
      <c r="F10" s="137"/>
      <c r="G10" s="137"/>
      <c r="H10" s="137"/>
      <c r="I10" s="137"/>
      <c r="J10" s="137"/>
      <c r="K10" s="62" t="s">
        <v>49</v>
      </c>
      <c r="L10" s="63">
        <v>5003510027</v>
      </c>
    </row>
    <row r="11" spans="2:12">
      <c r="B11" s="138" t="s">
        <v>60</v>
      </c>
      <c r="C11" s="140" t="s">
        <v>61</v>
      </c>
      <c r="D11" s="140" t="s">
        <v>62</v>
      </c>
      <c r="E11" s="140" t="s">
        <v>63</v>
      </c>
      <c r="F11" s="142" t="s">
        <v>64</v>
      </c>
      <c r="G11" s="142" t="s">
        <v>65</v>
      </c>
      <c r="H11" s="142" t="s">
        <v>66</v>
      </c>
      <c r="I11" s="140" t="s">
        <v>67</v>
      </c>
      <c r="J11" s="140" t="s">
        <v>68</v>
      </c>
      <c r="K11" s="134" t="s">
        <v>69</v>
      </c>
      <c r="L11" s="135"/>
    </row>
    <row r="12" spans="2:12">
      <c r="B12" s="138"/>
      <c r="C12" s="140"/>
      <c r="D12" s="140"/>
      <c r="E12" s="140"/>
      <c r="F12" s="142"/>
      <c r="G12" s="142"/>
      <c r="H12" s="142"/>
      <c r="I12" s="140"/>
      <c r="J12" s="140"/>
      <c r="K12" s="134"/>
      <c r="L12" s="135"/>
    </row>
    <row r="13" spans="2:12" ht="15" thickBot="1">
      <c r="B13" s="139"/>
      <c r="C13" s="141"/>
      <c r="D13" s="141"/>
      <c r="E13" s="141"/>
      <c r="F13" s="143"/>
      <c r="G13" s="143"/>
      <c r="H13" s="143"/>
      <c r="I13" s="141"/>
      <c r="J13" s="141"/>
      <c r="K13" s="64" t="s">
        <v>70</v>
      </c>
      <c r="L13" s="65" t="s">
        <v>71</v>
      </c>
    </row>
    <row r="14" spans="2:12" ht="15" thickBot="1">
      <c r="B14" s="66" t="s">
        <v>72</v>
      </c>
      <c r="C14" s="67">
        <v>1</v>
      </c>
      <c r="D14" s="68"/>
      <c r="E14" s="68"/>
      <c r="F14" s="69" t="s">
        <v>73</v>
      </c>
      <c r="G14" s="67"/>
      <c r="H14" s="67"/>
      <c r="I14" s="67"/>
      <c r="J14" s="67"/>
      <c r="K14" s="67"/>
      <c r="L14" s="70"/>
    </row>
    <row r="15" spans="2:12" ht="15" thickBot="1">
      <c r="B15" s="71">
        <f>1+MAX(B$14:$C14)</f>
        <v>2</v>
      </c>
      <c r="C15" s="72" t="s">
        <v>74</v>
      </c>
      <c r="D15" s="73"/>
      <c r="E15" s="74" t="s">
        <v>75</v>
      </c>
      <c r="F15" s="75" t="s">
        <v>76</v>
      </c>
      <c r="G15" s="74" t="s">
        <v>77</v>
      </c>
      <c r="H15" s="76">
        <v>1</v>
      </c>
      <c r="I15" s="74"/>
      <c r="J15" s="77" t="str">
        <f>IF(I15=0,"",I15*H15)</f>
        <v/>
      </c>
      <c r="K15" s="78"/>
      <c r="L15" s="79">
        <f>ROUND((ROUND(H15,3))*(ROUND(K15,2)),2)</f>
        <v>0</v>
      </c>
    </row>
    <row r="16" spans="2:12">
      <c r="B16" s="80"/>
      <c r="C16" s="81"/>
      <c r="D16" s="81"/>
      <c r="E16" s="81"/>
      <c r="F16" s="82" t="s">
        <v>78</v>
      </c>
      <c r="G16" s="83"/>
      <c r="H16" s="83"/>
      <c r="I16" s="83"/>
      <c r="J16" s="83"/>
      <c r="K16" s="83"/>
      <c r="L16" s="84"/>
    </row>
    <row r="17" spans="2:12">
      <c r="B17" s="80"/>
      <c r="C17" s="81"/>
      <c r="D17" s="81"/>
      <c r="E17" s="81"/>
      <c r="F17" s="85" t="s">
        <v>79</v>
      </c>
      <c r="G17" s="83"/>
      <c r="H17" s="83"/>
      <c r="I17" s="83"/>
      <c r="J17" s="83"/>
      <c r="K17" s="83"/>
      <c r="L17" s="84"/>
    </row>
    <row r="18" spans="2:12" ht="72" thickBot="1">
      <c r="B18" s="86"/>
      <c r="C18" s="87"/>
      <c r="D18" s="87"/>
      <c r="E18" s="87"/>
      <c r="F18" s="88" t="s">
        <v>80</v>
      </c>
      <c r="G18" s="89"/>
      <c r="H18" s="89"/>
      <c r="I18" s="89"/>
      <c r="J18" s="89"/>
      <c r="K18" s="89"/>
      <c r="L18" s="90"/>
    </row>
    <row r="19" spans="2:12" ht="15" thickBot="1">
      <c r="B19" s="71">
        <f>1+MAX(B$14:$C18)</f>
        <v>3</v>
      </c>
      <c r="C19" s="72" t="s">
        <v>81</v>
      </c>
      <c r="D19" s="73"/>
      <c r="E19" s="74" t="s">
        <v>75</v>
      </c>
      <c r="F19" s="75" t="s">
        <v>82</v>
      </c>
      <c r="G19" s="74" t="s">
        <v>77</v>
      </c>
      <c r="H19" s="76">
        <v>1</v>
      </c>
      <c r="I19" s="74"/>
      <c r="J19" s="77" t="str">
        <f>IF(I19=0,"",I19*H19)</f>
        <v/>
      </c>
      <c r="K19" s="78"/>
      <c r="L19" s="79">
        <f>ROUND((ROUND(H19,3))*(ROUND(K19,2)),2)</f>
        <v>0</v>
      </c>
    </row>
    <row r="20" spans="2:12">
      <c r="B20" s="80"/>
      <c r="C20" s="81"/>
      <c r="D20" s="81"/>
      <c r="E20" s="81"/>
      <c r="F20" s="82" t="s">
        <v>83</v>
      </c>
      <c r="G20" s="83"/>
      <c r="H20" s="83"/>
      <c r="I20" s="83"/>
      <c r="J20" s="83"/>
      <c r="K20" s="83"/>
      <c r="L20" s="84"/>
    </row>
    <row r="21" spans="2:12">
      <c r="B21" s="80"/>
      <c r="C21" s="81"/>
      <c r="D21" s="81"/>
      <c r="E21" s="81"/>
      <c r="F21" s="85" t="s">
        <v>79</v>
      </c>
      <c r="G21" s="83"/>
      <c r="H21" s="83"/>
      <c r="I21" s="83"/>
      <c r="J21" s="83"/>
      <c r="K21" s="83"/>
      <c r="L21" s="84"/>
    </row>
    <row r="22" spans="2:12" ht="31.2" thickBot="1">
      <c r="B22" s="86"/>
      <c r="C22" s="87"/>
      <c r="D22" s="87"/>
      <c r="E22" s="87"/>
      <c r="F22" s="88" t="s">
        <v>84</v>
      </c>
      <c r="G22" s="89"/>
      <c r="H22" s="89"/>
      <c r="I22" s="89"/>
      <c r="J22" s="89"/>
      <c r="K22" s="89"/>
      <c r="L22" s="90"/>
    </row>
    <row r="23" spans="2:12" ht="15" thickBot="1">
      <c r="B23" s="91" t="s">
        <v>85</v>
      </c>
      <c r="C23" s="92" t="s">
        <v>86</v>
      </c>
      <c r="D23" s="93"/>
      <c r="E23" s="93"/>
      <c r="F23" s="94" t="s">
        <v>73</v>
      </c>
      <c r="G23" s="92"/>
      <c r="H23" s="92"/>
      <c r="I23" s="92"/>
      <c r="J23" s="92"/>
      <c r="K23" s="92"/>
      <c r="L23" s="95">
        <f>SUM(L15:L22)</f>
        <v>0</v>
      </c>
    </row>
    <row r="24" spans="2:12" ht="15" thickBot="1">
      <c r="B24" s="66" t="s">
        <v>72</v>
      </c>
      <c r="C24" s="67">
        <v>2</v>
      </c>
      <c r="D24" s="68"/>
      <c r="E24" s="68"/>
      <c r="F24" s="69" t="s">
        <v>87</v>
      </c>
      <c r="G24" s="67"/>
      <c r="H24" s="67"/>
      <c r="I24" s="67"/>
      <c r="J24" s="67"/>
      <c r="K24" s="67"/>
      <c r="L24" s="70"/>
    </row>
    <row r="25" spans="2:12" ht="15" thickBot="1">
      <c r="B25" s="71">
        <f>1+MAX(B$14:$C24)</f>
        <v>4</v>
      </c>
      <c r="C25" s="72" t="s">
        <v>88</v>
      </c>
      <c r="D25" s="73"/>
      <c r="E25" s="74" t="s">
        <v>75</v>
      </c>
      <c r="F25" s="75" t="s">
        <v>89</v>
      </c>
      <c r="G25" s="74" t="s">
        <v>77</v>
      </c>
      <c r="H25" s="76">
        <v>1</v>
      </c>
      <c r="I25" s="74"/>
      <c r="J25" s="77" t="str">
        <f>IF(I25=0,"",I25*H25)</f>
        <v/>
      </c>
      <c r="K25" s="78"/>
      <c r="L25" s="96">
        <f>ROUND((ROUND(H25,3))*(ROUND(K25,2)),2)</f>
        <v>0</v>
      </c>
    </row>
    <row r="26" spans="2:12">
      <c r="B26" s="80"/>
      <c r="C26" s="81"/>
      <c r="D26" s="81"/>
      <c r="E26" s="81"/>
      <c r="F26" s="82" t="s">
        <v>90</v>
      </c>
      <c r="G26" s="83"/>
      <c r="H26" s="83"/>
      <c r="I26" s="83"/>
      <c r="J26" s="83"/>
      <c r="K26" s="83"/>
      <c r="L26" s="84"/>
    </row>
    <row r="27" spans="2:12">
      <c r="B27" s="80"/>
      <c r="C27" s="81"/>
      <c r="D27" s="81"/>
      <c r="E27" s="81"/>
      <c r="F27" s="85" t="s">
        <v>79</v>
      </c>
      <c r="G27" s="83"/>
      <c r="H27" s="83"/>
      <c r="I27" s="83"/>
      <c r="J27" s="83"/>
      <c r="K27" s="83"/>
      <c r="L27" s="84"/>
    </row>
    <row r="28" spans="2:12" ht="61.8" thickBot="1">
      <c r="B28" s="86"/>
      <c r="C28" s="87"/>
      <c r="D28" s="87"/>
      <c r="E28" s="87"/>
      <c r="F28" s="88" t="s">
        <v>91</v>
      </c>
      <c r="G28" s="89"/>
      <c r="H28" s="89"/>
      <c r="I28" s="89"/>
      <c r="J28" s="89"/>
      <c r="K28" s="89"/>
      <c r="L28" s="90"/>
    </row>
    <row r="29" spans="2:12" ht="15" thickBot="1">
      <c r="B29" s="71">
        <f>1+MAX(B$14:$C28)</f>
        <v>5</v>
      </c>
      <c r="C29" s="72" t="s">
        <v>92</v>
      </c>
      <c r="D29" s="73"/>
      <c r="E29" s="74" t="s">
        <v>75</v>
      </c>
      <c r="F29" s="75" t="s">
        <v>93</v>
      </c>
      <c r="G29" s="74" t="s">
        <v>77</v>
      </c>
      <c r="H29" s="76">
        <v>1</v>
      </c>
      <c r="I29" s="74"/>
      <c r="J29" s="77" t="str">
        <f>IF(I29=0,"",I29*H29)</f>
        <v/>
      </c>
      <c r="K29" s="78"/>
      <c r="L29" s="96">
        <f>ROUND((ROUND(H29,3))*(ROUND(K29,2)),2)</f>
        <v>0</v>
      </c>
    </row>
    <row r="30" spans="2:12">
      <c r="B30" s="80"/>
      <c r="C30" s="81"/>
      <c r="D30" s="81"/>
      <c r="E30" s="81"/>
      <c r="F30" s="82" t="s">
        <v>94</v>
      </c>
      <c r="G30" s="83"/>
      <c r="H30" s="83"/>
      <c r="I30" s="83"/>
      <c r="J30" s="83"/>
      <c r="K30" s="83"/>
      <c r="L30" s="84"/>
    </row>
    <row r="31" spans="2:12">
      <c r="B31" s="80"/>
      <c r="C31" s="81"/>
      <c r="D31" s="81"/>
      <c r="E31" s="81"/>
      <c r="F31" s="85" t="s">
        <v>79</v>
      </c>
      <c r="G31" s="83"/>
      <c r="H31" s="83"/>
      <c r="I31" s="83"/>
      <c r="J31" s="83"/>
      <c r="K31" s="83"/>
      <c r="L31" s="84"/>
    </row>
    <row r="32" spans="2:12" ht="51.6" thickBot="1">
      <c r="B32" s="86"/>
      <c r="C32" s="87"/>
      <c r="D32" s="87"/>
      <c r="E32" s="87"/>
      <c r="F32" s="88" t="s">
        <v>95</v>
      </c>
      <c r="G32" s="89"/>
      <c r="H32" s="89"/>
      <c r="I32" s="89"/>
      <c r="J32" s="89"/>
      <c r="K32" s="89"/>
      <c r="L32" s="90"/>
    </row>
    <row r="33" spans="2:12" ht="15" thickBot="1">
      <c r="B33" s="86"/>
      <c r="C33" s="87"/>
      <c r="D33" s="87"/>
      <c r="E33" s="87"/>
      <c r="F33" s="97" t="s">
        <v>96</v>
      </c>
      <c r="G33" s="89"/>
      <c r="H33" s="89"/>
      <c r="I33" s="89"/>
      <c r="J33" s="89"/>
      <c r="K33" s="89"/>
      <c r="L33" s="90"/>
    </row>
    <row r="34" spans="2:12" ht="15" thickBot="1">
      <c r="B34" s="91"/>
      <c r="C34" s="92" t="s">
        <v>86</v>
      </c>
      <c r="D34" s="93"/>
      <c r="E34" s="93"/>
      <c r="F34" s="94" t="s">
        <v>87</v>
      </c>
      <c r="G34" s="92"/>
      <c r="H34" s="92"/>
      <c r="I34" s="92"/>
      <c r="J34" s="92"/>
      <c r="K34" s="92"/>
      <c r="L34" s="95">
        <f>SUM(L25:L32)</f>
        <v>0</v>
      </c>
    </row>
  </sheetData>
  <mergeCells count="29">
    <mergeCell ref="B2:D2"/>
    <mergeCell ref="B3:C3"/>
    <mergeCell ref="I3:J3"/>
    <mergeCell ref="K3:L3"/>
    <mergeCell ref="D4:E4"/>
    <mergeCell ref="K4:L4"/>
    <mergeCell ref="B5:D5"/>
    <mergeCell ref="I5:J5"/>
    <mergeCell ref="F6:H6"/>
    <mergeCell ref="I6:J6"/>
    <mergeCell ref="F7:H7"/>
    <mergeCell ref="I7:J7"/>
    <mergeCell ref="B8:D8"/>
    <mergeCell ref="F8:H8"/>
    <mergeCell ref="I8:J8"/>
    <mergeCell ref="B9:D9"/>
    <mergeCell ref="G9:H9"/>
    <mergeCell ref="I9:J9"/>
    <mergeCell ref="K11:L12"/>
    <mergeCell ref="B10:J10"/>
    <mergeCell ref="B11:B13"/>
    <mergeCell ref="C11:C13"/>
    <mergeCell ref="D11:D13"/>
    <mergeCell ref="E11:E13"/>
    <mergeCell ref="F11:F13"/>
    <mergeCell ref="G11:G13"/>
    <mergeCell ref="H11:H13"/>
    <mergeCell ref="I11:I13"/>
    <mergeCell ref="J11:J13"/>
  </mergeCells>
  <conditionalFormatting sqref="F7">
    <cfRule type="expression" dxfId="63" priority="63">
      <formula>$F$6="Ostatní"</formula>
    </cfRule>
    <cfRule type="expression" dxfId="62" priority="64">
      <formula>$F$7="Ostatní"</formula>
    </cfRule>
  </conditionalFormatting>
  <conditionalFormatting sqref="F3">
    <cfRule type="expression" dxfId="61" priority="62">
      <formula>IF($G$3="Název stavby","Vybarvit",IF($G$3="","Vybarvit",""))="Vybarvit"</formula>
    </cfRule>
  </conditionalFormatting>
  <conditionalFormatting sqref="D4">
    <cfRule type="expression" dxfId="60" priority="61">
      <formula>IF($E$4="SO XX-XX-XX","Vybarvit",IF($E$4="","Vybarvit",""))="Vybarvit"</formula>
    </cfRule>
  </conditionalFormatting>
  <conditionalFormatting sqref="F4">
    <cfRule type="expression" dxfId="59" priority="60">
      <formula>IF($G$4="Název SO/PS","Vybarvit",IF($G$4="","Vybarvit",""))="Vybarvit"</formula>
    </cfRule>
  </conditionalFormatting>
  <conditionalFormatting sqref="F9">
    <cfRule type="expression" dxfId="58" priority="59">
      <formula>IF($G$9="Obchodní název firmy/společnosti, v případě fyzické osoby podnikající  IČO","Vybarvit",IF($G$9="","Vybarvit",""))="Vybarvit"</formula>
    </cfRule>
  </conditionalFormatting>
  <conditionalFormatting sqref="G9:H9">
    <cfRule type="expression" dxfId="57" priority="58">
      <formula>IF($H$9="Titul Jméno Příjmení","Vybarvit",IF($H$9="","Vybarvit",""))="Vybarvit"</formula>
    </cfRule>
  </conditionalFormatting>
  <conditionalFormatting sqref="K9">
    <cfRule type="expression" dxfId="56" priority="57">
      <formula>$L$9=""</formula>
    </cfRule>
  </conditionalFormatting>
  <conditionalFormatting sqref="K8">
    <cfRule type="expression" dxfId="55" priority="56">
      <formula>$L$8=""</formula>
    </cfRule>
  </conditionalFormatting>
  <conditionalFormatting sqref="K7">
    <cfRule type="expression" dxfId="54" priority="55">
      <formula>$L$7=""</formula>
    </cfRule>
  </conditionalFormatting>
  <conditionalFormatting sqref="K6">
    <cfRule type="expression" dxfId="53" priority="54">
      <formula>$L$6=""</formula>
    </cfRule>
  </conditionalFormatting>
  <conditionalFormatting sqref="K5">
    <cfRule type="expression" dxfId="52" priority="53">
      <formula>$L$5=""</formula>
    </cfRule>
  </conditionalFormatting>
  <conditionalFormatting sqref="L5">
    <cfRule type="expression" dxfId="51" priority="52">
      <formula>$M$5=""</formula>
    </cfRule>
  </conditionalFormatting>
  <conditionalFormatting sqref="E9">
    <cfRule type="expression" dxfId="50" priority="51">
      <formula>$F$9=""</formula>
    </cfRule>
  </conditionalFormatting>
  <conditionalFormatting sqref="E8">
    <cfRule type="expression" dxfId="49" priority="50">
      <formula>$F$8=""</formula>
    </cfRule>
  </conditionalFormatting>
  <conditionalFormatting sqref="E7">
    <cfRule type="expression" dxfId="48" priority="49">
      <formula>$F$7=""</formula>
    </cfRule>
  </conditionalFormatting>
  <conditionalFormatting sqref="E6">
    <cfRule type="expression" dxfId="47" priority="48">
      <formula>$F$6=""</formula>
    </cfRule>
  </conditionalFormatting>
  <conditionalFormatting sqref="E5">
    <cfRule type="expression" dxfId="46" priority="47">
      <formula>$F$5=""</formula>
    </cfRule>
  </conditionalFormatting>
  <conditionalFormatting sqref="C14">
    <cfRule type="expression" dxfId="45" priority="46">
      <formula>C14=""</formula>
    </cfRule>
  </conditionalFormatting>
  <conditionalFormatting sqref="F14">
    <cfRule type="expression" dxfId="44" priority="45">
      <formula>F14="Název dílu"</formula>
    </cfRule>
  </conditionalFormatting>
  <conditionalFormatting sqref="C19">
    <cfRule type="expression" dxfId="43" priority="32">
      <formula>C19=""</formula>
    </cfRule>
  </conditionalFormatting>
  <conditionalFormatting sqref="C15">
    <cfRule type="expression" dxfId="42" priority="44">
      <formula>C15=""</formula>
    </cfRule>
  </conditionalFormatting>
  <conditionalFormatting sqref="K19">
    <cfRule type="expression" dxfId="41" priority="22">
      <formula>K19=""</formula>
    </cfRule>
  </conditionalFormatting>
  <conditionalFormatting sqref="F15">
    <cfRule type="expression" dxfId="40" priority="42">
      <formula>F15=""</formula>
    </cfRule>
  </conditionalFormatting>
  <conditionalFormatting sqref="G19">
    <cfRule type="expression" dxfId="39" priority="26">
      <formula>G19=""</formula>
    </cfRule>
  </conditionalFormatting>
  <conditionalFormatting sqref="H19">
    <cfRule type="expression" dxfId="38" priority="25">
      <formula>H19=""</formula>
    </cfRule>
  </conditionalFormatting>
  <conditionalFormatting sqref="I19">
    <cfRule type="expression" dxfId="37" priority="24">
      <formula>I19=""</formula>
    </cfRule>
  </conditionalFormatting>
  <conditionalFormatting sqref="J19">
    <cfRule type="expression" dxfId="36" priority="23">
      <formula>J19=""</formula>
    </cfRule>
  </conditionalFormatting>
  <conditionalFormatting sqref="D19">
    <cfRule type="expression" dxfId="35" priority="21">
      <formula>D19=""</formula>
    </cfRule>
  </conditionalFormatting>
  <conditionalFormatting sqref="F21">
    <cfRule type="expression" dxfId="34" priority="28">
      <formula>F21=""</formula>
    </cfRule>
  </conditionalFormatting>
  <conditionalFormatting sqref="F22">
    <cfRule type="expression" dxfId="33" priority="27">
      <formula>F22=""</formula>
    </cfRule>
  </conditionalFormatting>
  <conditionalFormatting sqref="C23">
    <cfRule type="expression" dxfId="32" priority="20">
      <formula>C23=""</formula>
    </cfRule>
  </conditionalFormatting>
  <conditionalFormatting sqref="E15">
    <cfRule type="expression" dxfId="31" priority="43">
      <formula>E15=""</formula>
    </cfRule>
  </conditionalFormatting>
  <conditionalFormatting sqref="F16">
    <cfRule type="expression" dxfId="30" priority="41">
      <formula>F16=""</formula>
    </cfRule>
  </conditionalFormatting>
  <conditionalFormatting sqref="F17">
    <cfRule type="expression" dxfId="29" priority="40">
      <formula>F17=""</formula>
    </cfRule>
  </conditionalFormatting>
  <conditionalFormatting sqref="F18">
    <cfRule type="expression" dxfId="28" priority="39">
      <formula>F18=""</formula>
    </cfRule>
  </conditionalFormatting>
  <conditionalFormatting sqref="G15">
    <cfRule type="expression" dxfId="27" priority="38">
      <formula>G15=""</formula>
    </cfRule>
  </conditionalFormatting>
  <conditionalFormatting sqref="H15">
    <cfRule type="expression" dxfId="26" priority="37">
      <formula>H15=""</formula>
    </cfRule>
  </conditionalFormatting>
  <conditionalFormatting sqref="I15">
    <cfRule type="expression" dxfId="25" priority="36">
      <formula>I15=""</formula>
    </cfRule>
  </conditionalFormatting>
  <conditionalFormatting sqref="J15">
    <cfRule type="expression" dxfId="24" priority="35">
      <formula>J15=""</formula>
    </cfRule>
  </conditionalFormatting>
  <conditionalFormatting sqref="K15">
    <cfRule type="expression" dxfId="23" priority="34">
      <formula>K15=""</formula>
    </cfRule>
  </conditionalFormatting>
  <conditionalFormatting sqref="D15">
    <cfRule type="expression" dxfId="22" priority="33">
      <formula>D15=""</formula>
    </cfRule>
  </conditionalFormatting>
  <conditionalFormatting sqref="E19">
    <cfRule type="expression" dxfId="21" priority="31">
      <formula>E19=""</formula>
    </cfRule>
  </conditionalFormatting>
  <conditionalFormatting sqref="F19">
    <cfRule type="expression" dxfId="20" priority="30">
      <formula>F19=""</formula>
    </cfRule>
  </conditionalFormatting>
  <conditionalFormatting sqref="F20">
    <cfRule type="expression" dxfId="19" priority="29">
      <formula>F20=""</formula>
    </cfRule>
  </conditionalFormatting>
  <conditionalFormatting sqref="C24">
    <cfRule type="expression" dxfId="18" priority="18">
      <formula>C24=""</formula>
    </cfRule>
  </conditionalFormatting>
  <conditionalFormatting sqref="F23">
    <cfRule type="expression" dxfId="17" priority="19">
      <formula>F23="Název dílu"</formula>
    </cfRule>
  </conditionalFormatting>
  <conditionalFormatting sqref="F24">
    <cfRule type="expression" dxfId="16" priority="17">
      <formula>F24="Název dílu"</formula>
    </cfRule>
  </conditionalFormatting>
  <conditionalFormatting sqref="F26 F30">
    <cfRule type="expression" dxfId="15" priority="15">
      <formula>F26=""</formula>
    </cfRule>
  </conditionalFormatting>
  <conditionalFormatting sqref="C29">
    <cfRule type="expression" dxfId="14" priority="4">
      <formula>C29=""</formula>
    </cfRule>
  </conditionalFormatting>
  <conditionalFormatting sqref="F28 F32">
    <cfRule type="expression" dxfId="13" priority="13">
      <formula>F28=""</formula>
    </cfRule>
  </conditionalFormatting>
  <conditionalFormatting sqref="H25 H29">
    <cfRule type="expression" dxfId="12" priority="11">
      <formula>H25=""</formula>
    </cfRule>
  </conditionalFormatting>
  <conditionalFormatting sqref="I25 I29">
    <cfRule type="expression" dxfId="11" priority="10">
      <formula>I25=""</formula>
    </cfRule>
  </conditionalFormatting>
  <conditionalFormatting sqref="E25 E29">
    <cfRule type="expression" dxfId="10" priority="6">
      <formula>E25=""</formula>
    </cfRule>
  </conditionalFormatting>
  <conditionalFormatting sqref="C25">
    <cfRule type="expression" dxfId="9" priority="5">
      <formula>C25=""</formula>
    </cfRule>
  </conditionalFormatting>
  <conditionalFormatting sqref="G25 G29">
    <cfRule type="expression" dxfId="8" priority="12">
      <formula>G25=""</formula>
    </cfRule>
  </conditionalFormatting>
  <conditionalFormatting sqref="J25 J29">
    <cfRule type="expression" dxfId="7" priority="9">
      <formula>J25=""</formula>
    </cfRule>
  </conditionalFormatting>
  <conditionalFormatting sqref="K25 K29">
    <cfRule type="expression" dxfId="6" priority="8">
      <formula>K25=""</formula>
    </cfRule>
  </conditionalFormatting>
  <conditionalFormatting sqref="D25 D29">
    <cfRule type="expression" dxfId="5" priority="7">
      <formula>D25=""</formula>
    </cfRule>
  </conditionalFormatting>
  <conditionalFormatting sqref="F27 F31">
    <cfRule type="expression" dxfId="4" priority="14">
      <formula>F27=""</formula>
    </cfRule>
  </conditionalFormatting>
  <conditionalFormatting sqref="F25 F29">
    <cfRule type="expression" dxfId="3" priority="16">
      <formula>F25=""</formula>
    </cfRule>
  </conditionalFormatting>
  <conditionalFormatting sqref="F33">
    <cfRule type="expression" dxfId="2" priority="3">
      <formula>F33=""</formula>
    </cfRule>
  </conditionalFormatting>
  <conditionalFormatting sqref="C34">
    <cfRule type="expression" dxfId="1" priority="2">
      <formula>C34=""</formula>
    </cfRule>
  </conditionalFormatting>
  <conditionalFormatting sqref="F34">
    <cfRule type="expression" dxfId="0" priority="1">
      <formula>F34="Název dílu"</formula>
    </cfRule>
  </conditionalFormatting>
  <dataValidations count="11">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
    <dataValidation type="list" allowBlank="1" showInputMessage="1" showErrorMessage="1" errorTitle="Špatné označení majetku" error="_x000a_Nutno vybrat dle předvolby!_x000a_SŽDC nebo Ostatní." promptTitle="Výběr dle předvolby:" prompt="_x000a_SŽDC s.o._x000a_Ostatní" sqref="E7">
      <formula1>"SŽDC s.o., Ostatní"</formula1>
    </dataValidation>
    <dataValidation type="date" allowBlank="1" showInputMessage="1" showErrorMessage="1" sqref="L9">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6">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5">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9">
      <formula1>42370</formula1>
      <formula2>55153</formula2>
    </dataValidation>
    <dataValidation allowBlank="1" showInputMessage="1" showErrorMessage="1" promptTitle="S-kód" prompt="Číslo pod kterým je stavba evidovaná v systému SŽDC." sqref="K7"/>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9">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4"/>
    <dataValidation type="date" allowBlank="1" showInputMessage="1" showErrorMessage="1" error="Rozmezí let 2017 - 2050" promptTitle="Vložit rok" prompt="ve formátu:_x000a_rrrr" sqref="K8">
      <formula1>2017</formula1>
      <formula2>2050</formula2>
    </dataValidation>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E5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Požadavky na výkon nebo funkce</vt:lpstr>
      <vt:lpstr>SO 98-98 Všeobecný objekt</vt:lpstr>
      <vt:lpstr>'Požadavky na výkon nebo funkce'!Názvy_tisku</vt:lpstr>
    </vt:vector>
  </TitlesOfParts>
  <Company>SUDOP PRAHA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Svoboda Jasoň</dc:creator>
  <cp:lastModifiedBy>Hlídková Vladimíra</cp:lastModifiedBy>
  <cp:lastPrinted>2021-06-03T14:19:39Z</cp:lastPrinted>
  <dcterms:created xsi:type="dcterms:W3CDTF">2016-04-12T05:20:19Z</dcterms:created>
  <dcterms:modified xsi:type="dcterms:W3CDTF">2022-03-03T10:48:57Z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